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<sst xmlns="http://schemas.openxmlformats.org/spreadsheetml/2006/main" count="698" uniqueCount="694">
  <si>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</si>
  <si>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</si>
  <si>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</si>
  <si>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</si>
  <si>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</si>
  <si>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</si>
  <si>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</si>
  <si>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</si>
  <si>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</si>
  <si>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</si>
  <si>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</si>
  <si>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</si>
  <si>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</si>
  <si>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</si>
  <si>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</si>
  <si>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</si>
  <si>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</si>
  <si>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</si>
  <si>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</si>
  <si>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</si>
  <si>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</si>
  <si>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</si>
  <si>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</si>
  <si>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</si>
  <si>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</si>
  <si>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</si>
  <si>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</si>
  <si>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</si>
  <si>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</si>
  <si>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</si>
  <si>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</si>
  <si>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</si>
  <si>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</si>
  <si>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</si>
  <si>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</si>
  <si>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</si>
  <si>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</si>
  <si>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</si>
  <si>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</si>
  <si>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</si>
  <si>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</si>
  <si>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</si>
  <si>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</si>
  <si>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</si>
  <si>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</si>
  <si>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</si>
  <si>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</si>
  <si>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</si>
  <si>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</si>
  <si>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</si>
  <si>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</si>
  <si>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</si>
  <si>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</si>
  <si>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</si>
  <si>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</si>
  <si>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</si>
  <si>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</si>
  <si>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</si>
  <si>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</si>
  <si>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</si>
  <si>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</si>
  <si>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</si>
  <si>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</si>
  <si>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</si>
  <si>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</si>
  <si>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</si>
  <si>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</si>
  <si>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</si>
  <si>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</si>
  <si>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</si>
  <si>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</si>
  <si>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</si>
  <si>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</si>
  <si>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</si>
  <si>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</si>
  <si>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</si>
  <si>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</si>
  <si>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</si>
  <si>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</si>
  <si>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</si>
  <si>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</si>
  <si>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</si>
  <si>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</si>
  <si>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</si>
  <si>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</si>
  <si>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</si>
  <si>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</si>
  <si>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</si>
  <si>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</si>
  <si>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</si>
  <si>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</si>
  <si>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</si>
  <si>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</si>
  <si>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</si>
  <si>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</si>
  <si>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</si>
  <si>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</si>
  <si>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</si>
  <si>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</si>
  <si>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</si>
  <si>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</si>
  <si>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</si>
  <si>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</si>
  <si>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</si>
  <si>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</si>
  <si>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</si>
  <si>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</si>
  <si>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</si>
  <si>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</si>
  <si>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</si>
  <si>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</si>
  <si>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</si>
  <si>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</si>
  <si>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</si>
  <si>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</si>
  <si>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</si>
  <si>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</si>
  <si>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</si>
  <si>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</si>
  <si>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</si>
  <si>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</si>
  <si>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</si>
  <si>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</si>
  <si>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</si>
  <si>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</si>
  <si>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</si>
  <si>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</si>
  <si>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</si>
  <si>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</si>
  <si>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</si>
  <si>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</si>
  <si>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</si>
  <si>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</si>
  <si>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</si>
  <si>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</si>
  <si>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</si>
  <si>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</si>
  <si>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</si>
  <si>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</si>
  <si>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</si>
  <si>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</si>
  <si>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</si>
  <si>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</si>
  <si>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</si>
  <si>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</si>
  <si>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</si>
  <si>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</si>
  <si>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</si>
  <si>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</si>
  <si>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</si>
  <si>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</si>
  <si>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</si>
  <si>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</si>
  <si>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</si>
  <si>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</si>
  <si>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</si>
  <si>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</si>
  <si>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</si>
  <si>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</si>
  <si>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</si>
  <si>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</si>
  <si>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</si>
  <si>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</si>
  <si>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</si>
  <si>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</si>
  <si>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</si>
  <si>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</si>
  <si>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</si>
  <si>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</si>
  <si>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</si>
  <si>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</si>
  <si>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</si>
  <si>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</si>
  <si>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</si>
  <si>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</si>
  <si>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</si>
  <si>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</si>
  <si>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</si>
  <si>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</si>
  <si>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</si>
  <si>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</si>
  <si>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</si>
  <si>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</si>
  <si>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</si>
  <si>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</si>
  <si>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</si>
  <si>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</si>
  <si>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</si>
  <si>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</si>
  <si>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</si>
  <si>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</si>
  <si>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</si>
  <si>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</si>
  <si>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</si>
  <si>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</si>
  <si>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</si>
  <si>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</si>
  <si>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</si>
  <si>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</si>
  <si>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</si>
  <si>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</si>
  <si>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</si>
  <si>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</si>
  <si>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</si>
  <si>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</si>
  <si>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</si>
  <si>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</si>
  <si>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</si>
  <si>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</si>
  <si>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</si>
  <si>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</si>
  <si>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</si>
  <si>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</si>
  <si>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</si>
  <si>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</si>
  <si>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</si>
  <si>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</si>
  <si>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</si>
  <si>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</si>
  <si>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</si>
  <si>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</si>
  <si>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</si>
  <si>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</si>
  <si>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</si>
  <si>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</si>
  <si>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</si>
  <si>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</si>
  <si>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</si>
  <si>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</si>
  <si>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</si>
  <si>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</si>
  <si>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</si>
  <si>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</si>
  <si>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</si>
  <si>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</si>
  <si>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</si>
  <si>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</si>
  <si>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</si>
  <si>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</si>
  <si>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</si>
  <si>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</si>
  <si>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</si>
  <si>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</si>
  <si>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</si>
  <si>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</si>
  <si>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</si>
  <si>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</si>
  <si>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</si>
  <si>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</si>
  <si>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</si>
  <si>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</si>
  <si>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</si>
  <si>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</si>
  <si>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</si>
  <si>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</si>
  <si>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</si>
  <si>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</si>
  <si>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</si>
  <si>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</si>
  <si>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</si>
  <si>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</si>
  <si>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</si>
  <si>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</si>
  <si>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</si>
  <si>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</si>
  <si>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</si>
  <si>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</si>
  <si>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</si>
  <si>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</si>
  <si>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</si>
  <si>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</si>
  <si>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</si>
  <si>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</si>
  <si>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</si>
  <si>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</si>
  <si>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</si>
  <si>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</si>
  <si>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</si>
  <si>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</si>
  <si>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</si>
  <si>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</si>
  <si>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</si>
  <si>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</si>
  <si>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</si>
  <si>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</si>
  <si>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</si>
  <si>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</si>
  <si>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</si>
  <si>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</si>
  <si>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</si>
  <si>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</si>
  <si>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</si>
  <si>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</si>
  <si>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</si>
  <si>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</si>
  <si>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</si>
  <si>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</si>
  <si>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</si>
  <si>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</si>
  <si>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</si>
  <si>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</si>
  <si>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</si>
  <si>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</si>
  <si>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</si>
  <si>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</si>
  <si>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</si>
  <si>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</si>
  <si>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</si>
  <si>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</si>
  <si>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</si>
  <si>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</si>
  <si>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</si>
  <si>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</si>
  <si>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</si>
  <si>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</si>
  <si>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</si>
  <si>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</si>
  <si>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</si>
  <si>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</si>
  <si>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</si>
  <si>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</si>
  <si>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</si>
  <si>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</si>
  <si>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</si>
  <si>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</si>
  <si>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</si>
  <si>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</si>
  <si>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</si>
  <si>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</si>
  <si>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</si>
  <si>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</si>
  <si>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</si>
  <si>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</si>
  <si>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</si>
  <si>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</si>
  <si>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</si>
  <si>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</si>
  <si>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</si>
  <si>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</si>
  <si>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</si>
  <si>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</si>
  <si>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</si>
  <si>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</si>
  <si>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</si>
  <si>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</si>
  <si>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</si>
  <si>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</si>
  <si>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</si>
  <si>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</si>
  <si>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</si>
  <si>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</si>
  <si>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</si>
  <si>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</si>
  <si>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</si>
  <si>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</si>
  <si>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</si>
  <si>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</si>
  <si>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</si>
  <si>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</si>
  <si>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</si>
  <si>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</si>
  <si>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</si>
  <si>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</si>
  <si>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</si>
  <si>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</si>
  <si>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</si>
  <si>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</si>
  <si>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</si>
  <si>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</si>
  <si>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</si>
  <si>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</si>
  <si>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</si>
  <si>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</si>
  <si>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</si>
  <si>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</si>
  <si>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</si>
  <si>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</si>
  <si>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</si>
  <si>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</si>
  <si>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</si>
  <si>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</si>
  <si>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</si>
  <si>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</si>
  <si>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</si>
  <si>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</si>
  <si>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</si>
  <si>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</si>
  <si>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</si>
  <si>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</si>
  <si>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</si>
  <si>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</si>
  <si>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</si>
  <si>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</si>
  <si>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</si>
  <si>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</si>
  <si>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</si>
  <si>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</si>
  <si>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</si>
  <si>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</si>
  <si>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</si>
  <si>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</si>
  <si>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</si>
  <si>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</si>
  <si>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</si>
  <si>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</si>
  <si>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</si>
  <si>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</si>
  <si>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</si>
  <si>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</si>
  <si>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</si>
  <si>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</si>
  <si>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</si>
  <si>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</si>
  <si>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</si>
  <si>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</si>
  <si>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</si>
  <si>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</si>
  <si>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</si>
  <si>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</si>
  <si>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</si>
  <si>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</si>
  <si>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</si>
  <si>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</si>
  <si>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</si>
  <si>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</si>
  <si>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</si>
  <si>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</si>
  <si>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</si>
  <si>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</si>
  <si>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</si>
  <si>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</si>
  <si>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</si>
  <si>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</si>
  <si>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</si>
  <si>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</si>
  <si>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</si>
  <si>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</si>
  <si>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</si>
  <si>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</si>
  <si>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</si>
  <si>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</si>
  <si>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</si>
  <si>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</si>
  <si>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</si>
  <si>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</si>
  <si>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</si>
  <si>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</si>
  <si>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</si>
  <si>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</si>
  <si>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</si>
  <si>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</si>
  <si>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</si>
  <si>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</si>
  <si>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</si>
  <si>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</si>
  <si>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</si>
  <si>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</si>
  <si>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</si>
  <si>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</si>
  <si>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</si>
  <si>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</si>
  <si>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</si>
  <si>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</si>
  <si>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</si>
  <si>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</si>
  <si>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</si>
  <si>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</si>
  <si>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</si>
  <si>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</si>
  <si>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</si>
  <si>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</si>
  <si>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</si>
  <si>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</si>
  <si>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</si>
  <si>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</si>
  <si>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</si>
  <si>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</si>
  <si>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</si>
  <si>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</si>
  <si>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</si>
  <si>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</si>
  <si>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</si>
  <si>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</si>
  <si>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</si>
  <si>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</si>
  <si>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</si>
  <si>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</si>
  <si>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</si>
  <si>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</si>
  <si>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</si>
  <si>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</si>
  <si>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</si>
  <si>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</si>
  <si>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</si>
  <si>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</si>
  <si>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</si>
  <si>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</si>
  <si>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</si>
  <si>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</si>
  <si>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</si>
  <si>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</si>
  <si>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</si>
  <si>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</si>
  <si>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</si>
  <si>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</si>
  <si>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</si>
  <si>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</si>
  <si>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</si>
  <si>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</si>
  <si>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</si>
  <si>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</si>
  <si>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</si>
  <si>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</si>
  <si>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</si>
  <si>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</si>
  <si>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</si>
  <si>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</si>
  <si>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</si>
  <si>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</si>
  <si>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</si>
  <si>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</si>
  <si>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</si>
  <si>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</si>
  <si>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</si>
  <si>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</si>
  <si>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</si>
  <si>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</si>
  <si>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</si>
  <si>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</si>
  <si>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</si>
  <si>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</si>
  <si>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</si>
  <si>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</si>
  <si>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</si>
  <si>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</si>
  <si>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</si>
  <si>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</si>
  <si>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</si>
  <si>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</si>
  <si>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</si>
  <si>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</si>
  <si>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</si>
  <si>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</si>
  <si>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</si>
  <si>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</si>
  <si>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</si>
  <si>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</si>
  <si>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</si>
  <si>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</si>
  <si>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</si>
  <si>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</si>
  <si>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</si>
  <si>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</si>
  <si>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</si>
  <si>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</si>
  <si>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</si>
  <si>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</si>
  <si>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</si>
  <si>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</si>
  <si>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</si>
  <si>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</si>
  <si>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</si>
  <si>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</si>
  <si>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</si>
  <si>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</si>
  <si>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</si>
  <si>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</si>
  <si>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</si>
  <si>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</si>
  <si>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</si>
  <si>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</si>
  <si>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</si>
  <si>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</si>
  <si>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</si>
  <si>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</si>
  <si>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</si>
  <si>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</si>
  <si>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</si>
  <si>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</si>
  <si>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</si>
  <si>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</si>
  <si>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</si>
  <si>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</si>
  <si>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</si>
  <si>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</si>
  <si>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</si>
  <si>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</si>
  <si>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</si>
  <si>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</si>
  <si>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</si>
  <si>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</si>
  <si>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</si>
  <si>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</si>
  <si>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</si>
  <si>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</si>
  <si>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</si>
  <si>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</si>
  <si>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</si>
  <si>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</si>
  <si>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</si>
  <si>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</si>
  <si>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</si>
  <si>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</si>
  <si>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</si>
  <si>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</si>
  <si>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</si>
  <si>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</si>
  <si>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</si>
  <si>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</si>
  <si>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</si>
  <si>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</si>
  <si>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</si>
  <si>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</si>
  <si>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</si>
  <si>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</si>
  <si>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</si>
  <si>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</si>
  <si>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</si>
  <si>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</si>
  <si>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</si>
  <si>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</si>
  <si>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</si>
  <si>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</si>
  <si>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</si>
  <si>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</si>
  <si>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</si>
  <si>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</si>
  <si>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</si>
  <si>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</si>
  <si>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</si>
  <si>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</si>
  <si>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</si>
  <si>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</si>
  <si>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</si>
  <si>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</si>
  <si>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</si>
  <si>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</si>
  <si>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</si>
  <si>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</si>
  <si>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</si>
  <si>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</si>
  <si>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</si>
  <si>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</si>
  <si>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</si>
  <si>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</si>
  <si>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</si>
  <si>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</si>
  <si>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</si>
  <si>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</si>
  <si>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</si>
  <si>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</si>
  <si>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</si>
  <si>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</si>
  <si>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</si>
  <si>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</si>
  <si>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</si>
  <si>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</si>
  <si>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</si>
  <si>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</si>
  <si>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</si>
  <si>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</si>
  <si>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</si>
  <si>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</si>
  <si>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</si>
  <si>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</si>
  <si>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</si>
  <si>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</si>
  <si>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</si>
  <si>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</si>
  <si>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</si>
  <si>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</si>
  <si>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</si>
  <si>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</si>
  <si>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</si>
  <si>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</si>
  <si>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</si>
  <si>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</si>
  <si>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</si>
  <si>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</si>
  <si>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</si>
  <si>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</si>
  <si>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</si>
  <si>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</si>
  <si>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</si>
  <si>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</si>
  <si>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</si>
  <si>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2</t>
  </si>
  <si>
    <t>3</t>
  </si>
  <si>
    <t>4</t>
  </si>
  <si>
    <t>5</t>
  </si>
  <si>
    <t>(1)</t>
  </si>
  <si>
    <t>5</t>
  </si>
  <si>
    <t>(2)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</si>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</sst>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W12" sqref="W12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クリア問題9月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英語中3クリア問題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1</v>
      </c>
      <c r="F11" s="54" t="str">
        <f>IF('設定資料'!F8&lt;&gt;"",'設定資料'!F8,"")</f>
        <v>2</v>
      </c>
      <c r="G11" s="54" t="str">
        <f>IF('設定資料'!G8&lt;&gt;"",'設定資料'!G8,"")</f>
        <v>3</v>
      </c>
      <c r="H11" s="54" t="str">
        <f>IF('設定資料'!H8&lt;&gt;"",'設定資料'!H8,"")</f>
        <v>4</v>
      </c>
      <c r="I11" s="54" t="str">
        <f>IF('設定資料'!I8&lt;&gt;"",'設定資料'!I8,"")</f>
        <v>5</v>
      </c>
      <c r="J11" s="54" t="str">
        <f>IF('設定資料'!J8&lt;&gt;"",'設定資料'!J8,"")</f>
        <v>5</v>
      </c>
      <c r="K11" s="54" t="str">
        <f>IF('設定資料'!K8&lt;&gt;"",'設定資料'!K8,"")</f>
        <v>6</v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 t="str">
        <f>IF('設定資料'!I9&lt;&gt;"",'設定資料'!I9,"")</f>
        <v>(1)</v>
      </c>
      <c r="J12" s="54" t="str">
        <f>IF('設定資料'!J9&lt;&gt;"",'設定資料'!J9,"")</f>
        <v>(2)</v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0.672</v>
      </c>
      <c r="F17" s="60">
        <f>'設定資料'!F10</f>
        <v>0.131</v>
      </c>
      <c r="G17" s="60">
        <f>'設定資料'!G10</f>
        <v>0.625</v>
      </c>
      <c r="H17" s="60">
        <f>'設定資料'!H10</f>
        <v>0.433</v>
      </c>
      <c r="I17" s="60">
        <f>'設定資料'!I10</f>
        <v>0.532</v>
      </c>
      <c r="J17" s="60">
        <f>'設定資料'!J10</f>
        <v>0.207</v>
      </c>
      <c r="K17" s="60">
        <f>'設定資料'!K10</f>
        <v>0.296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9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2</v>
      </c>
      <c r="G98" s="45" t="str">
        <f>'設定資料'!G8</f>
        <v>3</v>
      </c>
      <c r="H98" s="45" t="str">
        <f>'設定資料'!H8</f>
        <v>4</v>
      </c>
      <c r="I98" s="45" t="str">
        <f>'設定資料'!I8</f>
        <v>5</v>
      </c>
      <c r="J98" s="45" t="str">
        <f>'設定資料'!J8</f>
        <v>5</v>
      </c>
      <c r="K98" s="45" t="str">
        <f>'設定資料'!K8</f>
        <v>6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 t="str">
        <f>'設定資料'!I9</f>
        <v>(1)</v>
      </c>
      <c r="J99" s="45" t="str">
        <f>'設定資料'!J9</f>
        <v>(2)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0.672</v>
      </c>
      <c r="F100" s="45">
        <f>'設定資料'!F10</f>
        <v>0.131</v>
      </c>
      <c r="G100" s="45">
        <f>'設定資料'!G10</f>
        <v>0.625</v>
      </c>
      <c r="H100" s="45">
        <f>'設定資料'!H10</f>
        <v>0.433</v>
      </c>
      <c r="I100" s="45">
        <f>'設定資料'!I10</f>
        <v>0.532</v>
      </c>
      <c r="J100" s="45">
        <f>'設定資料'!J10</f>
        <v>0.207</v>
      </c>
      <c r="K100" s="45">
        <f>'設定資料'!K10</f>
        <v>0.296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7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9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686</v>
      </c>
      <c r="G8" s="31" t="s">
        <v>687</v>
      </c>
      <c r="H8" s="31" t="s">
        <v>688</v>
      </c>
      <c r="I8" s="31" t="s">
        <v>689</v>
      </c>
      <c r="J8" s="31" t="s">
        <v>691</v>
      </c>
      <c r="K8" s="31" t="s">
        <v>693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/>
      <c r="F9" s="33"/>
      <c r="G9" s="33"/>
      <c r="H9" s="33"/>
      <c r="I9" s="33" t="s">
        <v>690</v>
      </c>
      <c r="J9" s="33" t="s">
        <v>692</v>
      </c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0.672</v>
      </c>
      <c r="F10" s="37">
        <v>0.131</v>
      </c>
      <c r="G10" s="37">
        <v>0.625</v>
      </c>
      <c r="H10" s="37">
        <v>0.433</v>
      </c>
      <c r="I10" s="37">
        <v>0.532</v>
      </c>
      <c r="J10" s="37">
        <v>0.207</v>
      </c>
      <c r="K10" s="37">
        <v>0.296</v>
      </c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2</v>
      </c>
      <c r="I2" s="43" t="str">
        <f>IF('設定資料'!G8&lt;&gt;"",'設定資料'!G8,"")</f>
        <v>3</v>
      </c>
      <c r="J2" s="43" t="str">
        <f>IF('設定資料'!H8&lt;&gt;"",'設定資料'!H8,"")</f>
        <v>4</v>
      </c>
      <c r="K2" s="43" t="str">
        <f>IF('設定資料'!I8&lt;&gt;"",'設定資料'!I8,"")</f>
        <v>5</v>
      </c>
      <c r="L2" s="43" t="str">
        <f>IF('設定資料'!J8&lt;&gt;"",'設定資料'!J8,"")</f>
        <v>5</v>
      </c>
      <c r="M2" s="43" t="str">
        <f>IF('設定資料'!K8&lt;&gt;"",'設定資料'!K8,"")</f>
        <v>6</v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 t="str">
        <f>IF('設定資料'!I9&lt;&gt;"",'設定資料'!I9,"")</f>
        <v>(1)</v>
      </c>
      <c r="L3" s="43" t="str">
        <f>IF('設定資料'!J9&lt;&gt;"",'設定資料'!J9,"")</f>
        <v>(2)</v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0.672</v>
      </c>
      <c r="H4" s="43">
        <f>IF('設定資料'!F10&lt;&gt;"",'設定資料'!F10,"")</f>
        <v>0.131</v>
      </c>
      <c r="I4" s="43">
        <f>IF('設定資料'!G10&lt;&gt;"",'設定資料'!G10,"")</f>
        <v>0.625</v>
      </c>
      <c r="J4" s="43">
        <f>IF('設定資料'!H10&lt;&gt;"",'設定資料'!H10,"")</f>
        <v>0.433</v>
      </c>
      <c r="K4" s="43">
        <f>IF('設定資料'!I10&lt;&gt;"",'設定資料'!I10,"")</f>
        <v>0.532</v>
      </c>
      <c r="L4" s="43">
        <f>IF('設定資料'!J10&lt;&gt;"",'設定資料'!J10,"")</f>
        <v>0.207</v>
      </c>
      <c r="M4" s="43">
        <f>IF('設定資料'!K10&lt;&gt;"",'設定資料'!K10,"")</f>
        <v>0.296</v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9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2013-08-27T03:04:06Z</cp:lastPrinted>
  <dcterms:created xsi:type="dcterms:W3CDTF">2012-05-21T07:24:57Z</dcterms:created>
  <dcterms:modified xsi:type="dcterms:W3CDTF">2014-09-29T03:58:40Z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