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<sst xmlns="http://schemas.openxmlformats.org/spreadsheetml/2006/main" count="691" uniqueCount="687">
  <si>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</si>
  <si>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</si>
  <si>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</si>
  <si>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</si>
  <si>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</si>
  <si>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</si>
  <si>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</si>
  <si>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</si>
  <si>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</si>
  <si>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</si>
  <si>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</si>
  <si>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</si>
  <si>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</si>
  <si>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</si>
  <si>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</si>
  <si>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</si>
  <si>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</si>
  <si>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</si>
  <si>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</si>
  <si>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</si>
  <si>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</si>
  <si>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</si>
  <si>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</si>
  <si>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</si>
  <si>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</si>
  <si>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</si>
  <si>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</si>
  <si>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</si>
  <si>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</si>
  <si>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</si>
  <si>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</si>
  <si>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</si>
  <si>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</si>
  <si>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</si>
  <si>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</si>
  <si>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</si>
  <si>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</si>
  <si>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</si>
  <si>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</si>
  <si>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</si>
  <si>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</si>
  <si>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</si>
  <si>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</si>
  <si>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</si>
  <si>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</si>
  <si>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</si>
  <si>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</si>
  <si>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</si>
  <si>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</si>
  <si>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</si>
  <si>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</si>
  <si>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</si>
  <si>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</si>
  <si>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</si>
  <si>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</si>
  <si>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</si>
  <si>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</si>
  <si>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</si>
  <si>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</si>
  <si>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</si>
  <si>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</si>
  <si>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</si>
  <si>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</si>
  <si>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</si>
  <si>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</si>
  <si>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</si>
  <si>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</si>
  <si>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</si>
  <si>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</si>
  <si>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</si>
  <si>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</si>
  <si>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</si>
  <si>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</si>
  <si>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</si>
  <si>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</si>
  <si>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</si>
  <si>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</si>
  <si>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</si>
  <si>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</si>
  <si>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</si>
  <si>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</si>
  <si>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</si>
  <si>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</si>
  <si>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</si>
  <si>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</si>
  <si>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</si>
  <si>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</si>
  <si>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</si>
  <si>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</si>
  <si>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</si>
  <si>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</si>
  <si>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</si>
  <si>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</si>
  <si>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</si>
  <si>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</si>
  <si>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</si>
  <si>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</si>
  <si>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</si>
  <si>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</si>
  <si>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</si>
  <si>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</si>
  <si>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</si>
  <si>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</si>
  <si>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</si>
  <si>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</si>
  <si>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</si>
  <si>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</si>
  <si>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</si>
  <si>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</si>
  <si>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</si>
  <si>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</si>
  <si>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</si>
  <si>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</si>
  <si>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</si>
  <si>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</si>
  <si>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</si>
  <si>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</si>
  <si>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</si>
  <si>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</si>
  <si>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</si>
  <si>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</si>
  <si>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</si>
  <si>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</si>
  <si>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</si>
  <si>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</si>
  <si>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</si>
  <si>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</si>
  <si>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</si>
  <si>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</si>
  <si>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</si>
  <si>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</si>
  <si>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</si>
  <si>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</si>
  <si>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</si>
  <si>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</si>
  <si>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</si>
  <si>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</si>
  <si>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</si>
  <si>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</si>
  <si>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</si>
  <si>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</si>
  <si>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</si>
  <si>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</si>
  <si>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</si>
  <si>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</si>
  <si>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</si>
  <si>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</si>
  <si>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</si>
  <si>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</si>
  <si>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</si>
  <si>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</si>
  <si>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</si>
  <si>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</si>
  <si>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</si>
  <si>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</si>
  <si>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</si>
  <si>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</si>
  <si>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</si>
  <si>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</si>
  <si>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</si>
  <si>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</si>
  <si>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</si>
  <si>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</si>
  <si>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</si>
  <si>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</si>
  <si>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</si>
  <si>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</si>
  <si>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</si>
  <si>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</si>
  <si>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</si>
  <si>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</si>
  <si>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</si>
  <si>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</si>
  <si>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</si>
  <si>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</si>
  <si>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</si>
  <si>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</si>
  <si>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</si>
  <si>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</si>
  <si>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</si>
  <si>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</si>
  <si>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</si>
  <si>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</si>
  <si>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</si>
  <si>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</si>
  <si>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</si>
  <si>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</si>
  <si>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</si>
  <si>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</si>
  <si>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</si>
  <si>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</si>
  <si>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</si>
  <si>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</si>
  <si>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</si>
  <si>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</si>
  <si>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</si>
  <si>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</si>
  <si>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</si>
  <si>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</si>
  <si>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</si>
  <si>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</si>
  <si>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</si>
  <si>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</si>
  <si>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</si>
  <si>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</si>
  <si>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</si>
  <si>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</si>
  <si>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</si>
  <si>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</si>
  <si>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</si>
  <si>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</si>
  <si>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</si>
  <si>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</si>
  <si>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</si>
  <si>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</si>
  <si>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</si>
  <si>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</si>
  <si>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</si>
  <si>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</si>
  <si>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</si>
  <si>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</si>
  <si>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</si>
  <si>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</si>
  <si>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</si>
  <si>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</si>
  <si>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</si>
  <si>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</si>
  <si>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</si>
  <si>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</si>
  <si>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</si>
  <si>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</si>
  <si>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</si>
  <si>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</si>
  <si>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</si>
  <si>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</si>
  <si>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</si>
  <si>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</si>
  <si>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</si>
  <si>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</si>
  <si>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</si>
  <si>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</si>
  <si>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</si>
  <si>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</si>
  <si>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</si>
  <si>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</si>
  <si>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</si>
  <si>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</si>
  <si>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</si>
  <si>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</si>
  <si>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</si>
  <si>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</si>
  <si>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</si>
  <si>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</si>
  <si>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</si>
  <si>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</si>
  <si>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</si>
  <si>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</si>
  <si>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</si>
  <si>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</si>
  <si>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</si>
  <si>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</si>
  <si>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</si>
  <si>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</si>
  <si>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</si>
  <si>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</si>
  <si>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</si>
  <si>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</si>
  <si>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</si>
  <si>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</si>
  <si>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</si>
  <si>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</si>
  <si>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</si>
  <si>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</si>
  <si>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</si>
  <si>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</si>
  <si>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</si>
  <si>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</si>
  <si>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</si>
  <si>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</si>
  <si>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</si>
  <si>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</si>
  <si>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</si>
  <si>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</si>
  <si>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</si>
  <si>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</si>
  <si>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</si>
  <si>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</si>
  <si>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</si>
  <si>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</si>
  <si>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</si>
  <si>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</si>
  <si>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</si>
  <si>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</si>
  <si>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</si>
  <si>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</si>
  <si>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</si>
  <si>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</si>
  <si>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</si>
  <si>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</si>
  <si>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</si>
  <si>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</si>
  <si>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</si>
  <si>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</si>
  <si>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</si>
  <si>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</si>
  <si>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</si>
  <si>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</si>
  <si>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</si>
  <si>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</si>
  <si>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</si>
  <si>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</si>
  <si>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</si>
  <si>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</si>
  <si>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</si>
  <si>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</si>
  <si>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</si>
  <si>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</si>
  <si>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</si>
  <si>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</si>
  <si>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</si>
  <si>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</si>
  <si>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</si>
  <si>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</si>
  <si>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</si>
  <si>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</si>
  <si>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</si>
  <si>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</si>
  <si>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</si>
  <si>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</si>
  <si>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</si>
  <si>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</si>
  <si>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</si>
  <si>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</si>
  <si>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</si>
  <si>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</si>
  <si>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</si>
  <si>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</si>
  <si>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</si>
  <si>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</si>
  <si>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</si>
  <si>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</si>
  <si>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</si>
  <si>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</si>
  <si>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</si>
  <si>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</si>
  <si>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</si>
  <si>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</si>
  <si>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</si>
  <si>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</si>
  <si>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</si>
  <si>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</si>
  <si>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</si>
  <si>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</si>
  <si>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</si>
  <si>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</si>
  <si>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</si>
  <si>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</si>
  <si>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</si>
  <si>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</si>
  <si>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</si>
  <si>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</si>
  <si>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</si>
  <si>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</si>
  <si>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</si>
  <si>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</si>
  <si>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</si>
  <si>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</si>
  <si>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</si>
  <si>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</si>
  <si>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</si>
  <si>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</si>
  <si>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</si>
  <si>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</si>
  <si>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</si>
  <si>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</si>
  <si>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</si>
  <si>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</si>
  <si>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</si>
  <si>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</si>
  <si>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</si>
  <si>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</si>
  <si>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</si>
  <si>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</si>
  <si>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</si>
  <si>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</si>
  <si>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</si>
  <si>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</si>
  <si>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</si>
  <si>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</si>
  <si>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</si>
  <si>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</si>
  <si>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</si>
  <si>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</si>
  <si>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</si>
  <si>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</si>
  <si>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</si>
  <si>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</si>
  <si>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</si>
  <si>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</si>
  <si>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</si>
  <si>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</si>
  <si>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</si>
  <si>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</si>
  <si>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</si>
  <si>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</si>
  <si>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</si>
  <si>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</si>
  <si>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</si>
  <si>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</si>
  <si>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</si>
  <si>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</si>
  <si>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</si>
  <si>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</si>
  <si>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</si>
  <si>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</si>
  <si>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</si>
  <si>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</si>
  <si>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</si>
  <si>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</si>
  <si>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</si>
  <si>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</si>
  <si>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</si>
  <si>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</si>
  <si>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</si>
  <si>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</si>
  <si>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</si>
  <si>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</si>
  <si>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</si>
  <si>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</si>
  <si>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</si>
  <si>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</si>
  <si>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</si>
  <si>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</si>
  <si>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</si>
  <si>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</si>
  <si>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</si>
  <si>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</si>
  <si>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</si>
  <si>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</si>
  <si>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</si>
  <si>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</si>
  <si>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</si>
  <si>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</si>
  <si>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</si>
  <si>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</si>
  <si>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</si>
  <si>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</si>
  <si>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</si>
  <si>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</si>
  <si>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</si>
  <si>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</si>
  <si>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</si>
  <si>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</si>
  <si>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</si>
  <si>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</si>
  <si>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</si>
  <si>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</si>
  <si>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</si>
  <si>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</si>
  <si>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</si>
  <si>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</si>
  <si>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</si>
  <si>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</si>
  <si>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</si>
  <si>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</si>
  <si>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</si>
  <si>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</si>
  <si>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</si>
  <si>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</si>
  <si>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</si>
  <si>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</si>
  <si>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</si>
  <si>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</si>
  <si>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</si>
  <si>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</si>
  <si>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</si>
  <si>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</si>
  <si>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</si>
  <si>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</si>
  <si>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</si>
  <si>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</si>
  <si>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</si>
  <si>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</si>
  <si>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</si>
  <si>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</si>
  <si>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</si>
  <si>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</si>
  <si>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</si>
  <si>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</si>
  <si>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</si>
  <si>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</si>
  <si>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</si>
  <si>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</si>
  <si>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</si>
  <si>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</si>
  <si>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</si>
  <si>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</si>
  <si>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</si>
  <si>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</si>
  <si>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</si>
  <si>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</si>
  <si>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</si>
  <si>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</si>
  <si>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</si>
  <si>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</si>
  <si>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</si>
  <si>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</si>
  <si>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</si>
  <si>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</si>
  <si>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</si>
  <si>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</si>
  <si>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</si>
  <si>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</si>
  <si>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</si>
  <si>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</si>
  <si>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</si>
  <si>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</si>
  <si>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</si>
  <si>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</si>
  <si>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</si>
  <si>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</si>
  <si>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</si>
  <si>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</si>
  <si>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</si>
  <si>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</si>
  <si>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</si>
  <si>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</si>
  <si>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</si>
  <si>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</si>
  <si>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</si>
  <si>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</si>
  <si>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</si>
  <si>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</si>
  <si>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</si>
  <si>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</si>
  <si>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</si>
  <si>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</si>
  <si>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</si>
  <si>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</si>
  <si>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</si>
  <si>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</si>
  <si>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</si>
  <si>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</si>
  <si>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</si>
  <si>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</si>
  <si>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</si>
  <si>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</si>
  <si>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</si>
  <si>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</si>
  <si>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</si>
  <si>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</si>
  <si>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</si>
  <si>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</si>
  <si>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</si>
  <si>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</si>
  <si>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</si>
  <si>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</si>
  <si>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</si>
  <si>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</si>
  <si>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</si>
  <si>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</si>
  <si>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</si>
  <si>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</si>
  <si>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</si>
  <si>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</si>
  <si>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</si>
  <si>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</si>
  <si>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</si>
  <si>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</si>
  <si>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</si>
  <si>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</si>
  <si>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</si>
  <si>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</si>
  <si>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</si>
  <si>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</si>
  <si>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</si>
  <si>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</si>
  <si>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</si>
  <si>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</si>
  <si>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</si>
  <si>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</si>
  <si>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</si>
  <si>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</si>
  <si>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</si>
  <si>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</si>
  <si>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</si>
  <si>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</si>
  <si>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</si>
  <si>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</si>
  <si>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</si>
  <si>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</si>
  <si>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</si>
  <si>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</si>
  <si>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</si>
  <si>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</si>
  <si>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</si>
  <si>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</si>
  <si>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</si>
  <si>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</si>
  <si>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</si>
  <si>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</si>
  <si>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</si>
  <si>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</si>
  <si>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</si>
  <si>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</si>
  <si>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</si>
  <si>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</si>
  <si>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</si>
  <si>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</si>
  <si>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</si>
  <si>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</si>
  <si>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</si>
  <si>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</si>
  <si>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</si>
  <si>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</si>
  <si>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</si>
  <si>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</si>
  <si>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</si>
  <si>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</si>
  <si>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</si>
  <si>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</si>
  <si>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</si>
  <si>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</si>
  <si>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</si>
  <si>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</si>
  <si>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</si>
  <si>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</si>
  <si>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</si>
  <si>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</si>
  <si>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</si>
  <si>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</si>
  <si>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</si>
  <si>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</si>
  <si>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</si>
  <si>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</si>
  <si>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</si>
  <si>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</si>
  <si>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</si>
  <si>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</si>
  <si>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</si>
  <si>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</si>
  <si>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</si>
  <si>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</si>
  <si>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</si>
  <si>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</si>
  <si>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</si>
  <si>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</si>
  <si>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</si>
  <si>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</si>
  <si>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</si>
  <si>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</si>
  <si>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</si>
  <si>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</si>
  <si>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</si>
  <si>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</si>
  <si>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</si>
  <si>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</si>
  <si>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</si>
  <si>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</si>
  <si>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</si>
  <si>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</si>
  <si>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</si>
  <si>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</si>
  <si>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</si>
  <si>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</si>
  <si>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</si>
  <si>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</si>
  <si>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</si>
  <si>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</si>
  <si>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</si>
  <si>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</si>
  <si>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</si>
  <si>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</si>
  <si>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</si>
  <si>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</si>
  <si>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</si>
  <si>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</si>
  <si>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</si>
  <si>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</si>
  <si>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</si>
  <si>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</si>
  <si>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</si>
  <si>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</si>
  <si>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</si>
  <si>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</si>
  <si>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(1)</t>
  </si>
  <si>
    <t>(2)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</si>
</sst>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1" t="str">
        <f>"【国語、算数・数学、理科】　　"&amp;'設定資料'!F4&amp;"月　チャレンジ問題　結果入力シート"</f>
        <v>【国語、算数・数学、理科】　　8月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8" t="s">
        <v>0</v>
      </c>
      <c r="D3" s="78"/>
      <c r="E3" s="87"/>
      <c r="F3" s="88"/>
      <c r="G3" s="39"/>
      <c r="H3" s="39"/>
      <c r="I3" s="39"/>
      <c r="J3" s="39"/>
      <c r="K3" s="89" t="s">
        <v>553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8" t="s">
        <v>532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39"/>
      <c r="N5" s="83" t="s">
        <v>558</v>
      </c>
      <c r="O5" s="83"/>
      <c r="P5" s="84"/>
      <c r="Q5" s="85"/>
      <c r="R5" s="85"/>
      <c r="S5" s="86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8" t="s">
        <v>533</v>
      </c>
      <c r="D7" s="78"/>
      <c r="E7" s="82" t="str">
        <f>'設定資料'!J4</f>
        <v>算数小６チャレンジ問題②</v>
      </c>
      <c r="F7" s="82"/>
      <c r="G7" s="82"/>
      <c r="H7" s="82"/>
      <c r="I7" s="82"/>
      <c r="J7" s="82"/>
      <c r="K7" s="82"/>
      <c r="L7" s="82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8" t="s">
        <v>522</v>
      </c>
      <c r="D9" s="78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8" t="s">
        <v>524</v>
      </c>
      <c r="D11" s="78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8"/>
      <c r="D12" s="78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8"/>
      <c r="D13" s="7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8" t="s">
        <v>530</v>
      </c>
      <c r="D15" s="78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79" t="s">
        <v>531</v>
      </c>
      <c r="D17" s="80"/>
      <c r="E17" s="53">
        <f>'設定資料'!E10</f>
        <v>0.731</v>
      </c>
      <c r="F17" s="53">
        <f>'設定資料'!F10</f>
        <v>0.332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8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算数小６チャレンジ問題②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0.731</v>
      </c>
      <c r="F100" s="34">
        <f>'設定資料'!F10</f>
        <v>0.332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8</v>
      </c>
      <c r="G4" s="64" t="s">
        <v>504</v>
      </c>
      <c r="H4" s="101" t="s">
        <v>525</v>
      </c>
      <c r="I4" s="101"/>
      <c r="J4" s="102" t="s">
        <v>681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685</v>
      </c>
      <c r="F9" s="22" t="s">
        <v>686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0.731</v>
      </c>
      <c r="F10" s="25">
        <v>0.332</v>
      </c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679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680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681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682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683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684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0.731</v>
      </c>
      <c r="H4" s="74">
        <f>IF('設定資料'!F10&lt;&gt;"",'設定資料'!F10,"")</f>
        <v>0.332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8</v>
      </c>
      <c r="E5" s="9" t="str">
        <f>'入力'!E7</f>
        <v>算数小６チャレンジ問題②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2014-07-11T02:09:23Z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