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<sst xmlns="http://schemas.openxmlformats.org/spreadsheetml/2006/main" count="704" uniqueCount="694">
  <si>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</si>
  <si>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</si>
  <si>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</si>
  <si>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</si>
  <si>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</si>
  <si>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</si>
  <si>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</si>
  <si>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</si>
  <si>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</si>
  <si>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</si>
  <si>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</si>
  <si>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</si>
  <si>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</si>
  <si>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</si>
  <si>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</si>
  <si>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</si>
  <si>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</si>
  <si>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</si>
  <si>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</si>
  <si>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</si>
  <si>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</si>
  <si>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</si>
  <si>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</si>
  <si>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</si>
  <si>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</si>
  <si>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</si>
  <si>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</si>
  <si>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</si>
  <si>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</si>
  <si>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</si>
  <si>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</si>
  <si>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</si>
  <si>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</si>
  <si>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</si>
  <si>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</si>
  <si>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</si>
  <si>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</si>
  <si>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</si>
  <si>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</si>
  <si>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</si>
  <si>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</si>
  <si>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</si>
  <si>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</si>
  <si>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</si>
  <si>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</si>
  <si>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</si>
  <si>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</si>
  <si>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</si>
  <si>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</si>
  <si>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</si>
  <si>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</si>
  <si>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</si>
  <si>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</si>
  <si>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</si>
  <si>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</si>
  <si>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</si>
  <si>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</si>
  <si>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</si>
  <si>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</si>
  <si>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</si>
  <si>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</si>
  <si>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</si>
  <si>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</si>
  <si>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</si>
  <si>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</si>
  <si>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</si>
  <si>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</si>
  <si>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</si>
  <si>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</si>
  <si>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</si>
  <si>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</si>
  <si>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</si>
  <si>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</si>
  <si>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</si>
  <si>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</si>
  <si>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</si>
  <si>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</si>
  <si>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</si>
  <si>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</si>
  <si>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</si>
  <si>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</si>
  <si>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</si>
  <si>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</si>
  <si>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</si>
  <si>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</si>
  <si>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</si>
  <si>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</si>
  <si>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</si>
  <si>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</si>
  <si>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</si>
  <si>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</si>
  <si>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</si>
  <si>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</si>
  <si>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</si>
  <si>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</si>
  <si>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</si>
  <si>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</si>
  <si>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</si>
  <si>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</si>
  <si>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</si>
  <si>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</si>
  <si>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</si>
  <si>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</si>
  <si>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</si>
  <si>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</si>
  <si>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</si>
  <si>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</si>
  <si>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</si>
  <si>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</si>
  <si>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</si>
  <si>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</si>
  <si>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</si>
  <si>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</si>
  <si>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</si>
  <si>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</si>
  <si>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</si>
  <si>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</si>
  <si>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</si>
  <si>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</si>
  <si>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</si>
  <si>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</si>
  <si>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</si>
  <si>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</si>
  <si>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</si>
  <si>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</si>
  <si>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</si>
  <si>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</si>
  <si>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</si>
  <si>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</si>
  <si>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</si>
  <si>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</si>
  <si>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</si>
  <si>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</si>
  <si>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</si>
  <si>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</si>
  <si>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</si>
  <si>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</si>
  <si>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</si>
  <si>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</si>
  <si>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</si>
  <si>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</si>
  <si>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</si>
  <si>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</si>
  <si>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</si>
  <si>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</si>
  <si>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</si>
  <si>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</si>
  <si>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</si>
  <si>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</si>
  <si>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</si>
  <si>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</si>
  <si>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</si>
  <si>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</si>
  <si>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</si>
  <si>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</si>
  <si>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</si>
  <si>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</si>
  <si>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</si>
  <si>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</si>
  <si>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</si>
  <si>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</si>
  <si>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</si>
  <si>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</si>
  <si>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</si>
  <si>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</si>
  <si>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</si>
  <si>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</si>
  <si>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</si>
  <si>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</si>
  <si>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</si>
  <si>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</si>
  <si>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</si>
  <si>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</si>
  <si>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</si>
  <si>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</si>
  <si>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</si>
  <si>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</si>
  <si>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</si>
  <si>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</si>
  <si>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</si>
  <si>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</si>
  <si>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</si>
  <si>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</si>
  <si>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</si>
  <si>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</si>
  <si>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</si>
  <si>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</si>
  <si>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</si>
  <si>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</si>
  <si>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</si>
  <si>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</si>
  <si>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</si>
  <si>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</si>
  <si>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</si>
  <si>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</si>
  <si>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</si>
  <si>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</si>
  <si>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</si>
  <si>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</si>
  <si>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</si>
  <si>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</si>
  <si>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</si>
  <si>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</si>
  <si>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</si>
  <si>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</si>
  <si>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</si>
  <si>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</si>
  <si>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</si>
  <si>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</si>
  <si>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</si>
  <si>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</si>
  <si>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</si>
  <si>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</si>
  <si>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</si>
  <si>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</si>
  <si>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</si>
  <si>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</si>
  <si>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</si>
  <si>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</si>
  <si>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</si>
  <si>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</si>
  <si>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</si>
  <si>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</si>
  <si>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</si>
  <si>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</si>
  <si>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</si>
  <si>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</si>
  <si>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</si>
  <si>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</si>
  <si>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</si>
  <si>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</si>
  <si>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</si>
  <si>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</si>
  <si>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</si>
  <si>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</si>
  <si>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</si>
  <si>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</si>
  <si>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</si>
  <si>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</si>
  <si>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</si>
  <si>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</si>
  <si>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</si>
  <si>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</si>
  <si>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</si>
  <si>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</si>
  <si>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</si>
  <si>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</si>
  <si>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</si>
  <si>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</si>
  <si>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</si>
  <si>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</si>
  <si>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</si>
  <si>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</si>
  <si>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</si>
  <si>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</si>
  <si>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</si>
  <si>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</si>
  <si>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</si>
  <si>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</si>
  <si>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</si>
  <si>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</si>
  <si>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</si>
  <si>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</si>
  <si>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</si>
  <si>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</si>
  <si>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</si>
  <si>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</si>
  <si>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</si>
  <si>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</si>
  <si>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</si>
  <si>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</si>
  <si>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</si>
  <si>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</si>
  <si>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</si>
  <si>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</si>
  <si>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</si>
  <si>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</si>
  <si>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</si>
  <si>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</si>
  <si>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</si>
  <si>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</si>
  <si>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</si>
  <si>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</si>
  <si>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</si>
  <si>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</si>
  <si>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</si>
  <si>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</si>
  <si>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</si>
  <si>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</si>
  <si>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</si>
  <si>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</si>
  <si>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</si>
  <si>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</si>
  <si>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</si>
  <si>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</si>
  <si>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</si>
  <si>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</si>
  <si>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</si>
  <si>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</si>
  <si>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</si>
  <si>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</si>
  <si>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</si>
  <si>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</si>
  <si>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</si>
  <si>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</si>
  <si>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</si>
  <si>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</si>
  <si>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</si>
  <si>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</si>
  <si>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</si>
  <si>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</si>
  <si>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</si>
  <si>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</si>
  <si>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</si>
  <si>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</si>
  <si>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</si>
  <si>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</si>
  <si>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</si>
  <si>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</si>
  <si>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</si>
  <si>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</si>
  <si>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</si>
  <si>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</si>
  <si>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</si>
  <si>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</si>
  <si>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</si>
  <si>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</si>
  <si>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</si>
  <si>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</si>
  <si>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</si>
  <si>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</si>
  <si>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</si>
  <si>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</si>
  <si>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</si>
  <si>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</si>
  <si>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</si>
  <si>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</si>
  <si>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</si>
  <si>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</si>
  <si>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</si>
  <si>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</si>
  <si>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</si>
  <si>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</si>
  <si>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</si>
  <si>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</si>
  <si>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</si>
  <si>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</si>
  <si>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</si>
  <si>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</si>
  <si>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</si>
  <si>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</si>
  <si>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</si>
  <si>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</si>
  <si>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</si>
  <si>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</si>
  <si>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</si>
  <si>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</si>
  <si>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</si>
  <si>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</si>
  <si>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</si>
  <si>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</si>
  <si>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</si>
  <si>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</si>
  <si>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</si>
  <si>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</si>
  <si>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</si>
  <si>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</si>
  <si>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</si>
  <si>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</si>
  <si>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</si>
  <si>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</si>
  <si>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</si>
  <si>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</si>
  <si>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</si>
  <si>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</si>
  <si>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</si>
  <si>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</si>
  <si>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</si>
  <si>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</si>
  <si>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</si>
  <si>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</si>
  <si>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</si>
  <si>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</si>
  <si>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</si>
  <si>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</si>
  <si>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</si>
  <si>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</si>
  <si>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</si>
  <si>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</si>
  <si>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</si>
  <si>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</si>
  <si>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</si>
  <si>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</si>
  <si>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</si>
  <si>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</si>
  <si>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</si>
  <si>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</si>
  <si>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</si>
  <si>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</si>
  <si>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</si>
  <si>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</si>
  <si>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</si>
  <si>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</si>
  <si>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</si>
  <si>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</si>
  <si>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</si>
  <si>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</si>
  <si>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</si>
  <si>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</si>
  <si>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</si>
  <si>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</si>
  <si>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</si>
  <si>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</si>
  <si>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</si>
  <si>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</si>
  <si>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</si>
  <si>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</si>
  <si>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</si>
  <si>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</si>
  <si>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</si>
  <si>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</si>
  <si>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</si>
  <si>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</si>
  <si>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</si>
  <si>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</si>
  <si>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</si>
  <si>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</si>
  <si>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</si>
  <si>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</si>
  <si>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</si>
  <si>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</si>
  <si>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</si>
  <si>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</si>
  <si>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</si>
  <si>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</si>
  <si>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</si>
  <si>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</si>
  <si>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</si>
  <si>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</si>
  <si>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</si>
  <si>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</si>
  <si>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</si>
  <si>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</si>
  <si>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</si>
  <si>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</si>
  <si>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</si>
  <si>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</si>
  <si>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</si>
  <si>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</si>
  <si>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</si>
  <si>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</si>
  <si>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</si>
  <si>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</si>
  <si>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</si>
  <si>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</si>
  <si>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</si>
  <si>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</si>
  <si>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</si>
  <si>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</si>
  <si>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</si>
  <si>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</si>
  <si>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</si>
  <si>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</si>
  <si>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</si>
  <si>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</si>
  <si>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</si>
  <si>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</si>
  <si>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</si>
  <si>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</si>
  <si>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</si>
  <si>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</si>
  <si>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</si>
  <si>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</si>
  <si>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</si>
  <si>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</si>
  <si>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</si>
  <si>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</si>
  <si>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</si>
  <si>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</si>
  <si>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</si>
  <si>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</si>
  <si>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</si>
  <si>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</si>
  <si>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</si>
  <si>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</si>
  <si>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</si>
  <si>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</si>
  <si>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</si>
  <si>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</si>
  <si>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</si>
  <si>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</si>
  <si>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</si>
  <si>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</si>
  <si>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</si>
  <si>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</si>
  <si>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</si>
  <si>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</si>
  <si>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</si>
  <si>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</si>
  <si>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</si>
  <si>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</si>
  <si>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</si>
  <si>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</si>
  <si>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</si>
  <si>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</si>
  <si>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</si>
  <si>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</si>
  <si>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</si>
  <si>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</si>
  <si>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</si>
  <si>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</si>
  <si>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</si>
  <si>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</si>
  <si>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</si>
  <si>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</si>
  <si>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</si>
  <si>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</si>
  <si>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</si>
  <si>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</si>
  <si>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</si>
  <si>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</si>
  <si>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</si>
  <si>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</si>
  <si>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</si>
  <si>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</si>
  <si>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</si>
  <si>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</si>
  <si>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</si>
  <si>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</si>
  <si>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</si>
  <si>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</si>
  <si>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</si>
  <si>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</si>
  <si>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</si>
  <si>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</si>
  <si>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</si>
  <si>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</si>
  <si>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</si>
  <si>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</si>
  <si>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</si>
  <si>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</si>
  <si>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</si>
  <si>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</si>
  <si>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</si>
  <si>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</si>
  <si>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</si>
  <si>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</si>
  <si>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</si>
  <si>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</si>
  <si>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</si>
  <si>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</si>
  <si>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</si>
  <si>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</si>
  <si>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</si>
  <si>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</si>
  <si>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</si>
  <si>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</si>
  <si>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</si>
  <si>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</si>
  <si>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</si>
  <si>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</si>
  <si>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</si>
  <si>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</si>
  <si>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</si>
  <si>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</si>
  <si>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</si>
  <si>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</si>
  <si>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</si>
  <si>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</si>
  <si>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</si>
  <si>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</si>
  <si>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</si>
  <si>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</si>
  <si>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</si>
  <si>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</si>
  <si>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</si>
  <si>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</si>
  <si>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</si>
  <si>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</si>
  <si>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</si>
  <si>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</si>
  <si>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</si>
  <si>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</si>
  <si>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</si>
  <si>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</si>
  <si>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</si>
  <si>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</si>
  <si>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</si>
  <si>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</si>
  <si>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</si>
  <si>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</si>
  <si>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</si>
  <si>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</si>
  <si>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</si>
  <si>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</si>
  <si>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</si>
  <si>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</si>
  <si>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</si>
  <si>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</si>
  <si>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</si>
  <si>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</si>
  <si>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</si>
  <si>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</si>
  <si>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</si>
  <si>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</si>
  <si>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</si>
  <si>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</si>
  <si>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</si>
  <si>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</si>
  <si>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</si>
  <si>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</si>
  <si>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</si>
  <si>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</si>
  <si>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</si>
  <si>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</si>
  <si>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</si>
  <si>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</si>
  <si>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</si>
  <si>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</si>
  <si>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</si>
  <si>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</si>
  <si>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</si>
  <si>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</si>
  <si>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</si>
  <si>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</si>
  <si>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</si>
  <si>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</si>
  <si>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</si>
  <si>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</si>
  <si>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</si>
  <si>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</si>
  <si>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</si>
  <si>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</si>
  <si>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</si>
  <si>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</si>
  <si>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</si>
  <si>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</si>
  <si>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</si>
  <si>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</si>
  <si>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</si>
  <si>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</si>
  <si>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</si>
  <si>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</si>
  <si>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</si>
  <si>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</si>
  <si>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</si>
  <si>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</si>
  <si>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</si>
  <si>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</si>
  <si>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</si>
  <si>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</si>
  <si>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</si>
  <si>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</si>
  <si>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</si>
  <si>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</si>
  <si>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</si>
  <si>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</si>
  <si>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</si>
  <si>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</si>
  <si>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</si>
  <si>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</si>
  <si>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</si>
  <si>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</si>
  <si>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</si>
  <si>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</si>
  <si>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</si>
  <si>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</si>
  <si>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</si>
  <si>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</si>
  <si>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</si>
  <si>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</si>
  <si>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</si>
  <si>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</si>
  <si>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</si>
  <si>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</si>
  <si>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</si>
  <si>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</si>
  <si>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</si>
  <si>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</si>
  <si>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</si>
  <si>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</si>
  <si>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</si>
  <si>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</si>
  <si>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</si>
  <si>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</si>
  <si>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</si>
  <si>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</si>
  <si>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</si>
  <si>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３</t>
  </si>
  <si>
    <t>４</t>
  </si>
  <si>
    <t>２</t>
  </si>
  <si>
    <t>(4)</t>
  </si>
  <si>
    <t>式</t>
  </si>
  <si>
    <t>答え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</si>
</sst>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176" fontId="51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1" xfId="0" applyFont="1" applyFill="1" applyBorder="1" applyAlignment="1" applyProtection="1">
      <alignment horizontal="center" vertical="center" shrinkToFit="1"/>
      <protection/>
    </xf>
    <xf numFmtId="0" fontId="55" fillId="40" borderId="0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553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532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560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533</v>
      </c>
      <c r="D7" s="73"/>
      <c r="E7" s="74" t="str">
        <f>'設定資料'!J4</f>
        <v>算数小5クリア問題②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522</v>
      </c>
      <c r="D9" s="73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524</v>
      </c>
      <c r="D11" s="73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 t="str">
        <f>IF('設定資料'!I8&lt;&gt;"",'設定資料'!I8,"")</f>
        <v>２</v>
      </c>
      <c r="J11" s="54">
        <f>IF('設定資料'!J8&lt;&gt;"",'設定資料'!J8,"")</f>
      </c>
      <c r="K11" s="54" t="str">
        <f>IF('設定資料'!K8&lt;&gt;"",'設定資料'!K8,"")</f>
        <v>３</v>
      </c>
      <c r="L11" s="54" t="str">
        <f>IF('設定資料'!L8&lt;&gt;"",'設定資料'!L8,"")</f>
        <v>４</v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 t="str">
        <f>IF('設定資料'!H9&lt;&gt;"",'設定資料'!H9,"")</f>
        <v>(4)</v>
      </c>
      <c r="I12" s="54" t="str">
        <f>IF('設定資料'!I9&lt;&gt;"",'設定資料'!I9,"")</f>
        <v>(1)</v>
      </c>
      <c r="J12" s="54" t="str">
        <f>IF('設定資料'!J9&lt;&gt;"",'設定資料'!J9,"")</f>
        <v>(2)</v>
      </c>
      <c r="K12" s="54">
        <f>IF('設定資料'!K9&lt;&gt;"",'設定資料'!K9,"")</f>
      </c>
      <c r="L12" s="54" t="str">
        <f>IF('設定資料'!L9&lt;&gt;"",'設定資料'!L9,"")</f>
        <v>式</v>
      </c>
      <c r="M12" s="54" t="str">
        <f>IF('設定資料'!M9&lt;&gt;"",'設定資料'!M9,"")</f>
        <v>答え</v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530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531</v>
      </c>
      <c r="D17" s="84"/>
      <c r="E17" s="60" t="str">
        <f>'設定資料'!E10</f>
        <v>－</v>
      </c>
      <c r="F17" s="60" t="str">
        <f>'設定資料'!F10</f>
        <v>－</v>
      </c>
      <c r="G17" s="60" t="str">
        <f>'設定資料'!G10</f>
        <v>－</v>
      </c>
      <c r="H17" s="60" t="str">
        <f>'設定資料'!H10</f>
        <v>－</v>
      </c>
      <c r="I17" s="60" t="str">
        <f>'設定資料'!I10</f>
        <v>－</v>
      </c>
      <c r="J17" s="60" t="str">
        <f>'設定資料'!J10</f>
        <v>－</v>
      </c>
      <c r="K17" s="60">
        <f>'設定資料'!K10</f>
        <v>0.85</v>
      </c>
      <c r="L17" s="60">
        <f>'設定資料'!L10</f>
        <v>0.885</v>
      </c>
      <c r="M17" s="60">
        <f>'設定資料'!M10</f>
        <v>0.591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10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算数小5クリア問題②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 t="str">
        <f>'設定資料'!I8</f>
        <v>２</v>
      </c>
      <c r="J98" s="45">
        <f>'設定資料'!J8</f>
        <v>0</v>
      </c>
      <c r="K98" s="45" t="str">
        <f>'設定資料'!K8</f>
        <v>３</v>
      </c>
      <c r="L98" s="45" t="str">
        <f>'設定資料'!L8</f>
        <v>４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 t="str">
        <f>'設定資料'!H9</f>
        <v>(4)</v>
      </c>
      <c r="I99" s="45" t="str">
        <f>'設定資料'!I9</f>
        <v>(1)</v>
      </c>
      <c r="J99" s="45" t="str">
        <f>'設定資料'!J9</f>
        <v>(2)</v>
      </c>
      <c r="K99" s="45">
        <f>'設定資料'!K9</f>
        <v>0</v>
      </c>
      <c r="L99" s="45" t="str">
        <f>'設定資料'!L9</f>
        <v>式</v>
      </c>
      <c r="M99" s="45" t="str">
        <f>'設定資料'!M9</f>
        <v>答え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 t="str">
        <f>'設定資料'!E10</f>
        <v>－</v>
      </c>
      <c r="F100" s="45" t="str">
        <f>'設定資料'!F10</f>
        <v>－</v>
      </c>
      <c r="G100" s="45" t="str">
        <f>'設定資料'!G10</f>
        <v>－</v>
      </c>
      <c r="H100" s="45" t="str">
        <f>'設定資料'!H10</f>
        <v>－</v>
      </c>
      <c r="I100" s="45" t="str">
        <f>'設定資料'!I10</f>
        <v>－</v>
      </c>
      <c r="J100" s="45" t="str">
        <f>'設定資料'!J10</f>
        <v>－</v>
      </c>
      <c r="K100" s="45">
        <f>'設定資料'!K10</f>
        <v>0.85</v>
      </c>
      <c r="L100" s="45">
        <f>'設定資料'!L10</f>
        <v>0.885</v>
      </c>
      <c r="M100" s="45">
        <f>'設定資料'!M10</f>
        <v>0.591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9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10</v>
      </c>
      <c r="G4" s="14" t="s">
        <v>504</v>
      </c>
      <c r="H4" s="95" t="s">
        <v>525</v>
      </c>
      <c r="I4" s="95"/>
      <c r="J4" s="96" t="s">
        <v>680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/>
      <c r="I8" s="31" t="s">
        <v>690</v>
      </c>
      <c r="J8" s="31"/>
      <c r="K8" s="31" t="s">
        <v>688</v>
      </c>
      <c r="L8" s="31" t="s">
        <v>689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 t="s">
        <v>691</v>
      </c>
      <c r="I9" s="33" t="s">
        <v>687</v>
      </c>
      <c r="J9" s="33" t="s">
        <v>575</v>
      </c>
      <c r="K9" s="33"/>
      <c r="L9" s="33" t="s">
        <v>692</v>
      </c>
      <c r="M9" s="33" t="s">
        <v>693</v>
      </c>
      <c r="N9" s="33"/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 t="s">
        <v>686</v>
      </c>
      <c r="F10" s="37" t="s">
        <v>686</v>
      </c>
      <c r="G10" s="37" t="s">
        <v>686</v>
      </c>
      <c r="H10" s="37" t="s">
        <v>686</v>
      </c>
      <c r="I10" s="37" t="s">
        <v>686</v>
      </c>
      <c r="J10" s="37" t="s">
        <v>686</v>
      </c>
      <c r="K10" s="37">
        <v>0.85</v>
      </c>
      <c r="L10" s="37">
        <v>0.885</v>
      </c>
      <c r="M10" s="37">
        <v>0.591</v>
      </c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9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 t="str">
        <f>IF('設定資料'!I8&lt;&gt;"",'設定資料'!I8,"")</f>
        <v>２</v>
      </c>
      <c r="L2" s="43">
        <f>IF('設定資料'!J8&lt;&gt;"",'設定資料'!J8,"")</f>
      </c>
      <c r="M2" s="43" t="str">
        <f>IF('設定資料'!K8&lt;&gt;"",'設定資料'!K8,"")</f>
        <v>３</v>
      </c>
      <c r="N2" s="43" t="str">
        <f>IF('設定資料'!L8&lt;&gt;"",'設定資料'!L8,"")</f>
        <v>４</v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 t="str">
        <f>IF('設定資料'!H9&lt;&gt;"",'設定資料'!H9,"")</f>
        <v>(4)</v>
      </c>
      <c r="K3" s="43" t="str">
        <f>IF('設定資料'!I9&lt;&gt;"",'設定資料'!I9,"")</f>
        <v>(1)</v>
      </c>
      <c r="L3" s="43" t="str">
        <f>IF('設定資料'!J9&lt;&gt;"",'設定資料'!J9,"")</f>
        <v>(2)</v>
      </c>
      <c r="M3" s="43">
        <f>IF('設定資料'!K9&lt;&gt;"",'設定資料'!K9,"")</f>
      </c>
      <c r="N3" s="43" t="str">
        <f>IF('設定資料'!L9&lt;&gt;"",'設定資料'!L9,"")</f>
        <v>式</v>
      </c>
      <c r="O3" s="43" t="str">
        <f>IF('設定資料'!M9&lt;&gt;"",'設定資料'!M9,"")</f>
        <v>答え</v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 t="str">
        <f>IF('設定資料'!E10&lt;&gt;"",'設定資料'!E10,"")</f>
        <v>－</v>
      </c>
      <c r="H4" s="43" t="str">
        <f>IF('設定資料'!F10&lt;&gt;"",'設定資料'!F10,"")</f>
        <v>－</v>
      </c>
      <c r="I4" s="43" t="str">
        <f>IF('設定資料'!G10&lt;&gt;"",'設定資料'!G10,"")</f>
        <v>－</v>
      </c>
      <c r="J4" s="43" t="str">
        <f>IF('設定資料'!H10&lt;&gt;"",'設定資料'!H10,"")</f>
        <v>－</v>
      </c>
      <c r="K4" s="43" t="str">
        <f>IF('設定資料'!I10&lt;&gt;"",'設定資料'!I10,"")</f>
        <v>－</v>
      </c>
      <c r="L4" s="43" t="str">
        <f>IF('設定資料'!J10&lt;&gt;"",'設定資料'!J10,"")</f>
        <v>－</v>
      </c>
      <c r="M4" s="43">
        <f>IF('設定資料'!K10&lt;&gt;"",'設定資料'!K10,"")</f>
        <v>0.85</v>
      </c>
      <c r="N4" s="43">
        <f>IF('設定資料'!L10&lt;&gt;"",'設定資料'!L10,"")</f>
        <v>0.885</v>
      </c>
      <c r="O4" s="43">
        <f>IF('設定資料'!M10&lt;&gt;"",'設定資料'!M10,"")</f>
        <v>0.591</v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算数小5クリア問題②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2013-08-24T00:19:10Z</cp:lastPrinted>
  <dcterms:created xsi:type="dcterms:W3CDTF">2012-05-21T07:24:57Z</dcterms:created>
  <dcterms:modified xsi:type="dcterms:W3CDTF">2013-08-24T00:21:30Z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