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7_産業教育ＭＩＲＡＩフェア\【R7_1003】ＨＰ更新\files\"/>
    </mc:Choice>
  </mc:AlternateContent>
  <xr:revisionPtr revIDLastSave="0" documentId="8_{3F52AF32-197F-4DEB-97FF-94FC2304DF22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様式第１号" sheetId="4" r:id="rId1"/>
    <sheet name="様式第２号" sheetId="5" r:id="rId2"/>
    <sheet name="様式第３号" sheetId="6" r:id="rId3"/>
    <sheet name="センター集計用" sheetId="2" state="hidden" r:id="rId4"/>
    <sheet name="センター設定用" sheetId="3" state="hidden" r:id="rId5"/>
  </sheets>
  <calcPr calcId="191029"/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3" i="5"/>
  <c r="E29" i="5"/>
  <c r="E28" i="5"/>
  <c r="E27" i="5"/>
  <c r="E26" i="5"/>
  <c r="E25" i="5"/>
  <c r="E24" i="5"/>
  <c r="E23" i="5"/>
  <c r="E22" i="5"/>
  <c r="AD32" i="4" l="1"/>
  <c r="C11" i="2" l="1"/>
  <c r="B11" i="2"/>
  <c r="A11" i="2"/>
  <c r="E16" i="2"/>
  <c r="E15" i="2"/>
  <c r="E14" i="2"/>
  <c r="E13" i="2"/>
  <c r="E12" i="2"/>
  <c r="F15" i="2"/>
  <c r="F14" i="2"/>
  <c r="C15" i="2"/>
  <c r="C14" i="2"/>
  <c r="B15" i="2"/>
  <c r="B14" i="2"/>
  <c r="A15" i="2"/>
  <c r="A14" i="2"/>
  <c r="E21" i="2"/>
  <c r="C21" i="2"/>
  <c r="F21" i="2" s="1"/>
  <c r="A21" i="2"/>
  <c r="B21" i="2"/>
  <c r="D5" i="3"/>
  <c r="D6" i="3"/>
  <c r="D7" i="3"/>
  <c r="D8" i="3"/>
  <c r="D9" i="3"/>
  <c r="D10" i="3"/>
  <c r="D4" i="3"/>
  <c r="D11" i="2"/>
  <c r="D11" i="3" l="1"/>
  <c r="E11" i="2"/>
</calcChain>
</file>

<file path=xl/sharedStrings.xml><?xml version="1.0" encoding="utf-8"?>
<sst xmlns="http://schemas.openxmlformats.org/spreadsheetml/2006/main" count="161" uniqueCount="130">
  <si>
    <t>Ｎｏ</t>
    <phoneticPr fontId="1"/>
  </si>
  <si>
    <t>記</t>
    <rPh sb="0" eb="1">
      <t>キ</t>
    </rPh>
    <phoneticPr fontId="1"/>
  </si>
  <si>
    <t>【注】記入（入力）の仕方</t>
    <rPh sb="1" eb="2">
      <t>チュウ</t>
    </rPh>
    <rPh sb="3" eb="5">
      <t>キニュウ</t>
    </rPh>
    <rPh sb="6" eb="8">
      <t>ニュウリョク</t>
    </rPh>
    <rPh sb="10" eb="12">
      <t>シカタ</t>
    </rPh>
    <phoneticPr fontId="1"/>
  </si>
  <si>
    <t>学校コード</t>
    <rPh sb="0" eb="2">
      <t>ガッコウ</t>
    </rPh>
    <phoneticPr fontId="1"/>
  </si>
  <si>
    <t>学校名</t>
    <rPh sb="0" eb="2">
      <t>ガッコウ</t>
    </rPh>
    <rPh sb="2" eb="3">
      <t>メイ</t>
    </rPh>
    <phoneticPr fontId="1"/>
  </si>
  <si>
    <t>参加・不参加</t>
    <rPh sb="0" eb="2">
      <t>サンカ</t>
    </rPh>
    <rPh sb="3" eb="6">
      <t>フサンカ</t>
    </rPh>
    <phoneticPr fontId="1"/>
  </si>
  <si>
    <t>参加形態</t>
    <rPh sb="0" eb="2">
      <t>サンカ</t>
    </rPh>
    <rPh sb="2" eb="4">
      <t>ケイタイ</t>
    </rPh>
    <phoneticPr fontId="1"/>
  </si>
  <si>
    <t>テーマ</t>
    <phoneticPr fontId="1"/>
  </si>
  <si>
    <t>人数</t>
    <rPh sb="0" eb="2">
      <t>ニンズウ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</si>
  <si>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</si>
  <si>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</si>
  <si>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①ステージ発表</t>
    <rPh sb="5" eb="7">
      <t>ハッピョウ</t>
    </rPh>
    <phoneticPr fontId="1"/>
  </si>
  <si>
    <t>②作品展示</t>
    <rPh sb="1" eb="3">
      <t>サクヒン</t>
    </rPh>
    <rPh sb="3" eb="5">
      <t>テンジ</t>
    </rPh>
    <phoneticPr fontId="1"/>
  </si>
  <si>
    <t>③ポスターセッション</t>
    <phoneticPr fontId="1"/>
  </si>
  <si>
    <t>④実演</t>
    <rPh sb="1" eb="3">
      <t>ジツエン</t>
    </rPh>
    <phoneticPr fontId="1"/>
  </si>
  <si>
    <t>⑤販売実習</t>
    <rPh sb="1" eb="3">
      <t>ハンバイ</t>
    </rPh>
    <rPh sb="3" eb="5">
      <t>ジッシュウ</t>
    </rPh>
    <phoneticPr fontId="1"/>
  </si>
  <si>
    <t>⑥見学</t>
    <rPh sb="1" eb="3">
      <t>ケンガク</t>
    </rPh>
    <phoneticPr fontId="1"/>
  </si>
  <si>
    <t>この用紙に記入後、送付してください。</t>
    <rPh sb="2" eb="4">
      <t>ヨウシ</t>
    </rPh>
    <rPh sb="5" eb="7">
      <t>キニュウ</t>
    </rPh>
    <rPh sb="7" eb="8">
      <t>ゴ</t>
    </rPh>
    <rPh sb="9" eb="11">
      <t>ソウフ</t>
    </rPh>
    <phoneticPr fontId="1"/>
  </si>
  <si>
    <t>,</t>
    <phoneticPr fontId="1"/>
  </si>
  <si>
    <t>　</t>
    <phoneticPr fontId="1"/>
  </si>
  <si>
    <t>　,①ステージ発表,②作品展示,③ポスターセッション,④実演,⑤販売実習,⑥見学</t>
    <phoneticPr fontId="1"/>
  </si>
  <si>
    <t>不参加校</t>
    <rPh sb="0" eb="3">
      <t>フサンカ</t>
    </rPh>
    <rPh sb="3" eb="4">
      <t>コウ</t>
    </rPh>
    <phoneticPr fontId="1"/>
  </si>
  <si>
    <t>参加校</t>
    <rPh sb="0" eb="2">
      <t>サンカ</t>
    </rPh>
    <rPh sb="2" eb="3">
      <t>コウ</t>
    </rPh>
    <phoneticPr fontId="1"/>
  </si>
  <si>
    <t>参加形態と内容人数</t>
    <rPh sb="0" eb="2">
      <t>サンカ</t>
    </rPh>
    <rPh sb="2" eb="4">
      <t>ケイタイ</t>
    </rPh>
    <rPh sb="5" eb="7">
      <t>ナイヨウ</t>
    </rPh>
    <rPh sb="7" eb="9">
      <t>ニンズウ</t>
    </rPh>
    <phoneticPr fontId="1"/>
  </si>
  <si>
    <t>E23</t>
    <phoneticPr fontId="1"/>
  </si>
  <si>
    <t>備考</t>
    <rPh sb="0" eb="2">
      <t>ビコウ</t>
    </rPh>
    <phoneticPr fontId="1"/>
  </si>
  <si>
    <t>高等学校長</t>
    <rPh sb="0" eb="2">
      <t>コウトウ</t>
    </rPh>
    <rPh sb="2" eb="5">
      <t>ガッコウチョウ</t>
    </rPh>
    <phoneticPr fontId="1"/>
  </si>
  <si>
    <t>上または</t>
    <rPh sb="0" eb="1">
      <t>ウエ</t>
    </rPh>
    <phoneticPr fontId="1"/>
  </si>
  <si>
    <t>参加担当職員名</t>
    <rPh sb="0" eb="2">
      <t>サンカ</t>
    </rPh>
    <rPh sb="2" eb="4">
      <t>タントウ</t>
    </rPh>
    <rPh sb="4" eb="6">
      <t>ショクイン</t>
    </rPh>
    <rPh sb="6" eb="7">
      <t>メイ</t>
    </rPh>
    <phoneticPr fontId="1"/>
  </si>
  <si>
    <t>内に入力してください。</t>
    <rPh sb="0" eb="1">
      <t>ナイ</t>
    </rPh>
    <rPh sb="2" eb="4">
      <t>ニュウリョク</t>
    </rPh>
    <phoneticPr fontId="1"/>
  </si>
  <si>
    <t>なお、参加形態が２種類以上あれば、２行以上使って入力してください。</t>
    <rPh sb="3" eb="5">
      <t>サンカ</t>
    </rPh>
    <rPh sb="5" eb="7">
      <t>ケイタイ</t>
    </rPh>
    <rPh sb="24" eb="26">
      <t>ニュウリョク</t>
    </rPh>
    <phoneticPr fontId="1"/>
  </si>
  <si>
    <t>　　　このことについて、下記のとおり申込みます。</t>
    <rPh sb="12" eb="14">
      <t>カキ</t>
    </rPh>
    <rPh sb="18" eb="20">
      <t>モウシコミ</t>
    </rPh>
    <phoneticPr fontId="1"/>
  </si>
  <si>
    <t>内容</t>
    <rPh sb="0" eb="2">
      <t>ナイヨウ</t>
    </rPh>
    <phoneticPr fontId="1"/>
  </si>
  <si>
    <t>参加人数合計</t>
    <rPh sb="0" eb="2">
      <t>サンカ</t>
    </rPh>
    <rPh sb="2" eb="3">
      <t>ヒト</t>
    </rPh>
    <rPh sb="3" eb="4">
      <t>スウ</t>
    </rPh>
    <rPh sb="4" eb="6">
      <t>ゴウケイ</t>
    </rPh>
    <phoneticPr fontId="1"/>
  </si>
  <si>
    <t>２　「参加形態」は下記(1)の①～③から選択してください。</t>
    <rPh sb="3" eb="5">
      <t>サンカ</t>
    </rPh>
    <rPh sb="5" eb="7">
      <t>ケイタイ</t>
    </rPh>
    <rPh sb="9" eb="11">
      <t>カキ</t>
    </rPh>
    <rPh sb="20" eb="22">
      <t>センタク</t>
    </rPh>
    <phoneticPr fontId="1"/>
  </si>
  <si>
    <t>３　内容の見本を以下に示しました。研究内容がわかるように入力してください。</t>
    <rPh sb="2" eb="4">
      <t>ナイヨウ</t>
    </rPh>
    <rPh sb="5" eb="7">
      <t>ミホン</t>
    </rPh>
    <rPh sb="8" eb="10">
      <t>イカ</t>
    </rPh>
    <rPh sb="11" eb="12">
      <t>シメ</t>
    </rPh>
    <rPh sb="17" eb="19">
      <t>ケンキュウ</t>
    </rPh>
    <rPh sb="19" eb="21">
      <t>ナイヨウ</t>
    </rPh>
    <rPh sb="28" eb="30">
      <t>ニュウリョク</t>
    </rPh>
    <phoneticPr fontId="1"/>
  </si>
  <si>
    <t>１　高等学校長前に「学校名」を入力してください。</t>
    <rPh sb="2" eb="4">
      <t>コウトウ</t>
    </rPh>
    <rPh sb="4" eb="6">
      <t>ガッコウ</t>
    </rPh>
    <rPh sb="6" eb="7">
      <t>チョウ</t>
    </rPh>
    <rPh sb="7" eb="8">
      <t>マエ</t>
    </rPh>
    <rPh sb="10" eb="12">
      <t>ガッコウ</t>
    </rPh>
    <rPh sb="12" eb="13">
      <t>メイ</t>
    </rPh>
    <rPh sb="15" eb="17">
      <t>ニュウリョク</t>
    </rPh>
    <phoneticPr fontId="1"/>
  </si>
  <si>
    <t>　</t>
    <phoneticPr fontId="1"/>
  </si>
  <si>
    <t>(1)　参加形態は、①ポスターセッション、②ワークショップ、③展示販売です。</t>
    <rPh sb="4" eb="6">
      <t>サンカ</t>
    </rPh>
    <rPh sb="6" eb="8">
      <t>ケイタイデス</t>
    </rPh>
    <rPh sb="31" eb="33">
      <t>テンジ</t>
    </rPh>
    <rPh sb="33" eb="35">
      <t>ハンバイ</t>
    </rPh>
    <phoneticPr fontId="1"/>
  </si>
  <si>
    <t>(3)　展示販売の場合、「○○の販売」などと入力してください。</t>
    <rPh sb="4" eb="6">
      <t>テンジ</t>
    </rPh>
    <rPh sb="6" eb="8">
      <t>ハンバイ</t>
    </rPh>
    <rPh sb="16" eb="18">
      <t>ハンバイ</t>
    </rPh>
    <rPh sb="22" eb="24">
      <t>ニュウリョク</t>
    </rPh>
    <phoneticPr fontId="1"/>
  </si>
  <si>
    <t>４　人数は参加形態ごとに記入してください。</t>
    <rPh sb="2" eb="4">
      <t>ニンズウ</t>
    </rPh>
    <rPh sb="5" eb="7">
      <t>サンカ</t>
    </rPh>
    <rPh sb="7" eb="9">
      <t>ケイタイ</t>
    </rPh>
    <rPh sb="12" eb="14">
      <t>キニュウ</t>
    </rPh>
    <phoneticPr fontId="1"/>
  </si>
  <si>
    <t>（発表テーマや実施内容等）</t>
    <rPh sb="1" eb="3">
      <t>ハッピョウ</t>
    </rPh>
    <rPh sb="7" eb="9">
      <t>ジッシ</t>
    </rPh>
    <rPh sb="9" eb="11">
      <t>ナイヨウ</t>
    </rPh>
    <rPh sb="11" eb="12">
      <t>トウ</t>
    </rPh>
    <phoneticPr fontId="1"/>
  </si>
  <si>
    <t>(1)　ポスターセッションの場合、「○○の研究発表」など発表題名を入力してください。</t>
    <rPh sb="14" eb="16">
      <t>バアイ</t>
    </rPh>
    <rPh sb="21" eb="23">
      <t>ケンキュウ</t>
    </rPh>
    <rPh sb="23" eb="25">
      <t>ハッピョウ</t>
    </rPh>
    <rPh sb="28" eb="30">
      <t>ハッピョウ</t>
    </rPh>
    <rPh sb="30" eb="31">
      <t>ダイ</t>
    </rPh>
    <rPh sb="31" eb="32">
      <t>メイ</t>
    </rPh>
    <rPh sb="33" eb="35">
      <t>ニュウリョク</t>
    </rPh>
    <phoneticPr fontId="1"/>
  </si>
  <si>
    <t>令和７年（2025年）</t>
    <rPh sb="0" eb="1">
      <t>レイ</t>
    </rPh>
    <rPh sb="1" eb="2">
      <t>ワ</t>
    </rPh>
    <rPh sb="3" eb="4">
      <t>ネン</t>
    </rPh>
    <rPh sb="9" eb="10">
      <t>ネン</t>
    </rPh>
    <phoneticPr fontId="1"/>
  </si>
  <si>
    <t>学びの改革支援課長　様</t>
    <rPh sb="0" eb="1">
      <t>マナ</t>
    </rPh>
    <rPh sb="3" eb="5">
      <t>カイカク</t>
    </rPh>
    <rPh sb="5" eb="7">
      <t>シエン</t>
    </rPh>
    <rPh sb="7" eb="8">
      <t>カ</t>
    </rPh>
    <rPh sb="10" eb="11">
      <t>サマ</t>
    </rPh>
    <phoneticPr fontId="1"/>
  </si>
  <si>
    <t>(様式第１号）</t>
    <phoneticPr fontId="1"/>
  </si>
  <si>
    <t>産業教育ＭＩＲＡＩフェア2025 参加申込書</t>
    <rPh sb="0" eb="2">
      <t>サンギョウ</t>
    </rPh>
    <rPh sb="17" eb="19">
      <t>サンカ</t>
    </rPh>
    <rPh sb="19" eb="22">
      <t>モウシコミショ</t>
    </rPh>
    <phoneticPr fontId="1"/>
  </si>
  <si>
    <t>(2)　すべての参加形態について、お手数ですがテーマごとに様式第２号を作成してください。</t>
    <rPh sb="8" eb="10">
      <t>サンカ</t>
    </rPh>
    <rPh sb="10" eb="12">
      <t>ケイタイ</t>
    </rPh>
    <rPh sb="18" eb="20">
      <t>テスウ</t>
    </rPh>
    <rPh sb="29" eb="31">
      <t>ヨウシキ</t>
    </rPh>
    <rPh sb="31" eb="32">
      <t>ダイ</t>
    </rPh>
    <rPh sb="33" eb="34">
      <t>ゴウ</t>
    </rPh>
    <rPh sb="35" eb="37">
      <t>サクセイ</t>
    </rPh>
    <phoneticPr fontId="1"/>
  </si>
  <si>
    <t>(2)　ワークショップの場合、「○○の製作」、「○○の実演」、「○○の体験」などと入力してください。</t>
    <rPh sb="19" eb="21">
      <t>セイサク</t>
    </rPh>
    <rPh sb="27" eb="29">
      <t>ジツエン</t>
    </rPh>
    <rPh sb="35" eb="37">
      <t>タイケン</t>
    </rPh>
    <rPh sb="41" eb="43">
      <t>ニュウリョク</t>
    </rPh>
    <phoneticPr fontId="1"/>
  </si>
  <si>
    <t>(様式第２号）</t>
    <rPh sb="1" eb="3">
      <t>ヨウシキ</t>
    </rPh>
    <rPh sb="3" eb="4">
      <t>ダイ</t>
    </rPh>
    <rPh sb="5" eb="6">
      <t>ゴウ</t>
    </rPh>
    <phoneticPr fontId="1"/>
  </si>
  <si>
    <t>★この用紙は、１参加形態につき１枚です。必要な場合はコピーしてご利用ください。</t>
    <phoneticPr fontId="1"/>
  </si>
  <si>
    <t>令和７年（2025年）</t>
    <rPh sb="0" eb="2">
      <t>レイワ</t>
    </rPh>
    <rPh sb="3" eb="4">
      <t>ネン</t>
    </rPh>
    <rPh sb="9" eb="10">
      <t>ネン</t>
    </rPh>
    <phoneticPr fontId="1"/>
  </si>
  <si>
    <t>産業教育ＭＩＲＡＩフェア2025 発表内容について</t>
    <rPh sb="0" eb="2">
      <t>サンギョウ</t>
    </rPh>
    <rPh sb="17" eb="19">
      <t>ハッピョウ</t>
    </rPh>
    <rPh sb="19" eb="21">
      <t>ナイヨウ</t>
    </rPh>
    <phoneticPr fontId="1"/>
  </si>
  <si>
    <t>学校名</t>
    <rPh sb="0" eb="3">
      <t>ガッコウメイ</t>
    </rPh>
    <phoneticPr fontId="1"/>
  </si>
  <si>
    <t>大学科名</t>
    <rPh sb="0" eb="1">
      <t>ダイ</t>
    </rPh>
    <rPh sb="1" eb="4">
      <t>ガッカメイ</t>
    </rPh>
    <phoneticPr fontId="1"/>
  </si>
  <si>
    <t>小学科名・学年・コース名等</t>
    <rPh sb="0" eb="1">
      <t>ショウ</t>
    </rPh>
    <rPh sb="1" eb="3">
      <t>ガッカ</t>
    </rPh>
    <rPh sb="3" eb="4">
      <t>メイ</t>
    </rPh>
    <rPh sb="5" eb="7">
      <t>ガクネン</t>
    </rPh>
    <rPh sb="11" eb="12">
      <t>メイ</t>
    </rPh>
    <rPh sb="12" eb="13">
      <t>トウ</t>
    </rPh>
    <phoneticPr fontId="1"/>
  </si>
  <si>
    <t>代表生徒</t>
    <rPh sb="0" eb="2">
      <t>ダイヒョウ</t>
    </rPh>
    <rPh sb="2" eb="4">
      <t>セイト</t>
    </rPh>
    <phoneticPr fontId="1"/>
  </si>
  <si>
    <t>　（①ポスターセッション、②ワークショップ、③展示販売から選択記入してください。）</t>
    <rPh sb="23" eb="25">
      <t>テンジ</t>
    </rPh>
    <rPh sb="25" eb="27">
      <t>ハンバイ</t>
    </rPh>
    <rPh sb="29" eb="31">
      <t>センタク</t>
    </rPh>
    <rPh sb="31" eb="33">
      <t>キニュウ</t>
    </rPh>
    <phoneticPr fontId="9"/>
  </si>
  <si>
    <t>　</t>
  </si>
  <si>
    <t>発表テーマ
（実施内容）</t>
    <rPh sb="0" eb="2">
      <t>ハッピョウ</t>
    </rPh>
    <rPh sb="7" eb="9">
      <t>ジッシ</t>
    </rPh>
    <rPh sb="9" eb="11">
      <t>ナイヨウ</t>
    </rPh>
    <phoneticPr fontId="1"/>
  </si>
  <si>
    <t>発表概要及び
実施概要</t>
    <rPh sb="0" eb="2">
      <t>ハッピョウ</t>
    </rPh>
    <rPh sb="2" eb="4">
      <t>ガイヨウ</t>
    </rPh>
    <rPh sb="4" eb="5">
      <t>オヨ</t>
    </rPh>
    <rPh sb="7" eb="9">
      <t>ジッシ</t>
    </rPh>
    <rPh sb="9" eb="11">
      <t>ガイヨウ</t>
    </rPh>
    <phoneticPr fontId="1"/>
  </si>
  <si>
    <t>　（発表および実施の概要を箇条書きで記入してください。展示販売などの場合は販売物名もお願いします。）</t>
    <rPh sb="2" eb="4">
      <t>ハッピョウ</t>
    </rPh>
    <rPh sb="7" eb="9">
      <t>ジッシ</t>
    </rPh>
    <rPh sb="10" eb="12">
      <t>ガイヨウ</t>
    </rPh>
    <rPh sb="13" eb="16">
      <t>カジョウガ</t>
    </rPh>
    <rPh sb="18" eb="20">
      <t>キニュウ</t>
    </rPh>
    <rPh sb="27" eb="29">
      <t>テンジ</t>
    </rPh>
    <rPh sb="29" eb="31">
      <t>ハンバイ</t>
    </rPh>
    <rPh sb="34" eb="36">
      <t>バアイ</t>
    </rPh>
    <rPh sb="37" eb="39">
      <t>ハンバイ</t>
    </rPh>
    <rPh sb="39" eb="40">
      <t>ブツ</t>
    </rPh>
    <rPh sb="40" eb="41">
      <t>メイ</t>
    </rPh>
    <rPh sb="43" eb="44">
      <t>ネガ</t>
    </rPh>
    <phoneticPr fontId="1"/>
  </si>
  <si>
    <t>当日準備
（午前中）</t>
    <rPh sb="0" eb="2">
      <t>トウジツ</t>
    </rPh>
    <rPh sb="2" eb="4">
      <t>ジュンビ</t>
    </rPh>
    <rPh sb="6" eb="9">
      <t>ゴゼンチュウ</t>
    </rPh>
    <phoneticPr fontId="1"/>
  </si>
  <si>
    <t>（必要・不必要で記入してください。）</t>
    <rPh sb="1" eb="3">
      <t>ヒツヨウ</t>
    </rPh>
    <rPh sb="4" eb="7">
      <t>フヒツヨウ</t>
    </rPh>
    <rPh sb="8" eb="10">
      <t>キニュウ</t>
    </rPh>
    <phoneticPr fontId="1"/>
  </si>
  <si>
    <t>（準備したい内容を記入してください。）</t>
    <rPh sb="1" eb="3">
      <t>ジュンビ</t>
    </rPh>
    <rPh sb="6" eb="8">
      <t>ナイヨウ</t>
    </rPh>
    <rPh sb="9" eb="11">
      <t>キニュウ</t>
    </rPh>
    <phoneticPr fontId="1"/>
  </si>
  <si>
    <t>センターで
準備可能な物</t>
    <rPh sb="6" eb="8">
      <t>ジュンビ</t>
    </rPh>
    <rPh sb="8" eb="10">
      <t>カノウ</t>
    </rPh>
    <rPh sb="11" eb="12">
      <t>モノ</t>
    </rPh>
    <phoneticPr fontId="1"/>
  </si>
  <si>
    <t>・</t>
    <phoneticPr fontId="1"/>
  </si>
  <si>
    <t>展示用パネル（W×H＝120×180（cm））</t>
    <rPh sb="0" eb="3">
      <t>テンジヨウ</t>
    </rPh>
    <phoneticPr fontId="1"/>
  </si>
  <si>
    <t>長机（W×D×H＝180×45×72（ｃｍ））</t>
    <rPh sb="0" eb="1">
      <t>ナガ</t>
    </rPh>
    <rPh sb="1" eb="2">
      <t>ヅクエ</t>
    </rPh>
    <phoneticPr fontId="1"/>
  </si>
  <si>
    <t>ワッポン（シール状掲示物用物品）、画鋲</t>
    <rPh sb="8" eb="9">
      <t>ジョウ</t>
    </rPh>
    <rPh sb="9" eb="12">
      <t>ケイジブツ</t>
    </rPh>
    <rPh sb="12" eb="13">
      <t>ヨウ</t>
    </rPh>
    <rPh sb="13" eb="15">
      <t>ブッピン</t>
    </rPh>
    <rPh sb="17" eb="19">
      <t>ガビョウ</t>
    </rPh>
    <phoneticPr fontId="1"/>
  </si>
  <si>
    <t>椅子</t>
    <rPh sb="0" eb="2">
      <t>イス</t>
    </rPh>
    <phoneticPr fontId="1"/>
  </si>
  <si>
    <t>養生テープ</t>
    <phoneticPr fontId="1"/>
  </si>
  <si>
    <t>ブース面積</t>
    <rPh sb="3" eb="5">
      <t>メンセキ</t>
    </rPh>
    <phoneticPr fontId="1"/>
  </si>
  <si>
    <t>① ポスターセッション</t>
    <phoneticPr fontId="1"/>
  </si>
  <si>
    <t>：</t>
    <phoneticPr fontId="1"/>
  </si>
  <si>
    <t>占有できる床面積は、間口150㎝×奥行200㎝程度です。</t>
    <rPh sb="0" eb="2">
      <t>センユウ</t>
    </rPh>
    <rPh sb="5" eb="6">
      <t>ユカ</t>
    </rPh>
    <rPh sb="6" eb="8">
      <t>メンセキ</t>
    </rPh>
    <rPh sb="10" eb="12">
      <t>マグチ</t>
    </rPh>
    <rPh sb="17" eb="19">
      <t>オクユ</t>
    </rPh>
    <rPh sb="23" eb="25">
      <t>テイド</t>
    </rPh>
    <phoneticPr fontId="1"/>
  </si>
  <si>
    <t>② ワークショップ</t>
    <phoneticPr fontId="1"/>
  </si>
  <si>
    <t>③ 展示販売</t>
    <rPh sb="2" eb="4">
      <t>テンジ</t>
    </rPh>
    <rPh sb="4" eb="6">
      <t>ハンバイ</t>
    </rPh>
    <phoneticPr fontId="1"/>
  </si>
  <si>
    <t>占有できる床面積は、間口360㎝×奥行100㎝程度です。</t>
    <rPh sb="0" eb="2">
      <t>センユウ</t>
    </rPh>
    <rPh sb="5" eb="6">
      <t>ユカ</t>
    </rPh>
    <rPh sb="6" eb="8">
      <t>メンセキ</t>
    </rPh>
    <rPh sb="10" eb="12">
      <t>マグチ</t>
    </rPh>
    <rPh sb="17" eb="19">
      <t>オクユ</t>
    </rPh>
    <rPh sb="23" eb="25">
      <t>テイド</t>
    </rPh>
    <phoneticPr fontId="1"/>
  </si>
  <si>
    <t>上記以上必要の場合要相談。</t>
    <rPh sb="0" eb="2">
      <t>ジョウキ</t>
    </rPh>
    <phoneticPr fontId="1"/>
  </si>
  <si>
    <r>
      <t xml:space="preserve">長机
</t>
    </r>
    <r>
      <rPr>
        <sz val="8"/>
        <rFont val="ＭＳ Ｐ明朝"/>
        <family val="1"/>
        <charset val="128"/>
      </rPr>
      <t>展示用パネル</t>
    </r>
    <r>
      <rPr>
        <sz val="10"/>
        <rFont val="ＭＳ Ｐ明朝"/>
        <family val="1"/>
        <charset val="128"/>
      </rPr>
      <t xml:space="preserve">
の希望数</t>
    </r>
    <phoneticPr fontId="1"/>
  </si>
  <si>
    <t>長机</t>
    <phoneticPr fontId="1"/>
  </si>
  <si>
    <t>（</t>
    <phoneticPr fontId="1"/>
  </si>
  <si>
    <t>）</t>
    <phoneticPr fontId="1"/>
  </si>
  <si>
    <t>個</t>
    <rPh sb="0" eb="1">
      <t>コ</t>
    </rPh>
    <phoneticPr fontId="1"/>
  </si>
  <si>
    <t>・ポスターセッション、ワークショップは必要な場合のみ記入</t>
    <phoneticPr fontId="1"/>
  </si>
  <si>
    <t xml:space="preserve"> 　　　　　　　　　　　　　　　　　　　　　　</t>
    <phoneticPr fontId="1"/>
  </si>
  <si>
    <t>・展示販売は１ブースにつき２個が基本</t>
    <phoneticPr fontId="1"/>
  </si>
  <si>
    <t>展示用パネル</t>
    <rPh sb="0" eb="3">
      <t>テンジヨウ</t>
    </rPh>
    <phoneticPr fontId="1"/>
  </si>
  <si>
    <t>枚</t>
    <rPh sb="0" eb="1">
      <t>マイ</t>
    </rPh>
    <phoneticPr fontId="1"/>
  </si>
  <si>
    <t>・ポスターセッション、ワークショップは１発表につき１枚が基本</t>
    <rPh sb="20" eb="22">
      <t>ハッピョウ</t>
    </rPh>
    <rPh sb="26" eb="27">
      <t>マイ</t>
    </rPh>
    <rPh sb="28" eb="30">
      <t>キホン</t>
    </rPh>
    <phoneticPr fontId="1"/>
  </si>
  <si>
    <t>・展示販売は１ブースにつき１枚が基本</t>
    <rPh sb="14" eb="15">
      <t>マイ</t>
    </rPh>
    <phoneticPr fontId="1"/>
  </si>
  <si>
    <t>学校側で
準備する物
(持参する物)</t>
    <rPh sb="2" eb="3">
      <t>ガワ</t>
    </rPh>
    <rPh sb="9" eb="10">
      <t>モノ</t>
    </rPh>
    <rPh sb="12" eb="14">
      <t>ジサン</t>
    </rPh>
    <rPh sb="16" eb="17">
      <t>モノ</t>
    </rPh>
    <phoneticPr fontId="1"/>
  </si>
  <si>
    <t>（品名：上記センターで準備する物以外の物品を箇条書きで記入してください）</t>
    <rPh sb="1" eb="3">
      <t>ヒンメイ</t>
    </rPh>
    <phoneticPr fontId="1"/>
  </si>
  <si>
    <t>（消費電力、大きさなど、火気使用の有無などを箇条書きで記入してください）</t>
    <rPh sb="1" eb="3">
      <t>ショウヒ</t>
    </rPh>
    <rPh sb="3" eb="5">
      <t>デンリョク</t>
    </rPh>
    <rPh sb="6" eb="7">
      <t>オオ</t>
    </rPh>
    <rPh sb="12" eb="14">
      <t>カキ</t>
    </rPh>
    <rPh sb="14" eb="16">
      <t>シヨウ</t>
    </rPh>
    <rPh sb="17" eb="19">
      <t>ウム</t>
    </rPh>
    <rPh sb="22" eb="25">
      <t>カジョウガ</t>
    </rPh>
    <rPh sb="27" eb="29">
      <t>キニュウ</t>
    </rPh>
    <phoneticPr fontId="1"/>
  </si>
  <si>
    <t>その他、相談したいこと等</t>
    <rPh sb="2" eb="3">
      <t>タ</t>
    </rPh>
    <rPh sb="4" eb="6">
      <t>ソウダン</t>
    </rPh>
    <rPh sb="11" eb="12">
      <t>トウ</t>
    </rPh>
    <phoneticPr fontId="1"/>
  </si>
  <si>
    <t>担当者氏名</t>
    <rPh sb="0" eb="3">
      <t>タントウシャ</t>
    </rPh>
    <rPh sb="3" eb="5">
      <t>シメイ</t>
    </rPh>
    <phoneticPr fontId="1"/>
  </si>
  <si>
    <t>学科</t>
    <rPh sb="0" eb="2">
      <t>ガッカ</t>
    </rPh>
    <phoneticPr fontId="1"/>
  </si>
  <si>
    <t>連絡用電子メール</t>
    <rPh sb="0" eb="3">
      <t>レンラクヨウ</t>
    </rPh>
    <rPh sb="3" eb="5">
      <t>デンシ</t>
    </rPh>
    <phoneticPr fontId="1"/>
  </si>
  <si>
    <t>係</t>
    <rPh sb="0" eb="1">
      <t>カカリ</t>
    </rPh>
    <phoneticPr fontId="1"/>
  </si>
  <si>
    <t>係長</t>
    <rPh sb="0" eb="1">
      <t>カカリ</t>
    </rPh>
    <rPh sb="1" eb="2">
      <t>ナガ</t>
    </rPh>
    <phoneticPr fontId="1"/>
  </si>
  <si>
    <t>課長</t>
    <rPh sb="0" eb="2">
      <t>カチョウ</t>
    </rPh>
    <phoneticPr fontId="1"/>
  </si>
  <si>
    <t>販売許可番号</t>
    <rPh sb="0" eb="2">
      <t>ハンバイ</t>
    </rPh>
    <rPh sb="2" eb="4">
      <t>キョカ</t>
    </rPh>
    <rPh sb="4" eb="6">
      <t>バンゴウ</t>
    </rPh>
    <phoneticPr fontId="1"/>
  </si>
  <si>
    <t>許可番号</t>
    <rPh sb="0" eb="2">
      <t>キョカ</t>
    </rPh>
    <rPh sb="2" eb="4">
      <t>バンゴウ</t>
    </rPh>
    <phoneticPr fontId="1"/>
  </si>
  <si>
    <t>～</t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</si>
  <si>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</si>
  <si>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松本市勤労者福祉センター物品販売許可申請書</t>
    <phoneticPr fontId="1"/>
  </si>
  <si>
    <t>（あて先）</t>
    <rPh sb="3" eb="4">
      <t>サキ</t>
    </rPh>
    <phoneticPr fontId="1"/>
  </si>
  <si>
    <t>松本市勤労者福祉センター</t>
    <rPh sb="0" eb="3">
      <t>マツモトシ</t>
    </rPh>
    <rPh sb="3" eb="6">
      <t>キンロウシャ</t>
    </rPh>
    <rPh sb="6" eb="8">
      <t>フクシ</t>
    </rPh>
    <phoneticPr fontId="1"/>
  </si>
  <si>
    <t>団体名</t>
    <rPh sb="0" eb="2">
      <t>ダンタイ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</si>
  <si>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</si>
  <si>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</si>
  <si>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（代表者）</t>
    <rPh sb="1" eb="4">
      <t>ダイヒョウシャ</t>
    </rPh>
    <phoneticPr fontId="1"/>
  </si>
  <si>
    <t>連絡先</t>
    <rPh sb="0" eb="3">
      <t>レンラクサキ</t>
    </rPh>
    <phoneticPr fontId="1"/>
  </si>
  <si>
    <t>会議（催し物）に関連する物品の販売許可を下記のとおり申請します。</t>
    <phoneticPr fontId="1"/>
  </si>
  <si>
    <t>１　使用年月日</t>
    <rPh sb="2" eb="4">
      <t>シヨウ</t>
    </rPh>
    <rPh sb="4" eb="7">
      <t>ネンガッピ</t>
    </rPh>
    <phoneticPr fontId="1"/>
  </si>
  <si>
    <t>令和７年12月14日（日）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</si>
  <si>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２　会議名</t>
    <rPh sb="2" eb="4">
      <t>カイギ</t>
    </rPh>
    <rPh sb="4" eb="5">
      <t>メイ</t>
    </rPh>
    <phoneticPr fontId="1"/>
  </si>
  <si>
    <t>産業教育ＭＩＲＡＩフェア2025</t>
    <rPh sb="0" eb="2">
      <t>サンギョウ</t>
    </rPh>
    <rPh sb="2" eb="4">
      <t>キョウイク</t>
    </rPh>
    <phoneticPr fontId="1"/>
  </si>
  <si>
    <t>３　販売場所</t>
    <rPh sb="2" eb="4">
      <t>ハンバイ</t>
    </rPh>
    <rPh sb="4" eb="6">
      <t>バショ</t>
    </rPh>
    <phoneticPr fontId="1"/>
  </si>
  <si>
    <t>２－２会議室</t>
    <rPh sb="3" eb="6">
      <t>カイギシツ</t>
    </rPh>
    <phoneticPr fontId="1"/>
  </si>
  <si>
    <t>４　販売目的</t>
    <rPh sb="2" eb="4">
      <t>ハンバイ</t>
    </rPh>
    <rPh sb="4" eb="6">
      <t>モクテキ</t>
    </rPh>
    <phoneticPr fontId="1"/>
  </si>
  <si>
    <t>県内高校生による販売活動を通じた学習活動のため</t>
    <rPh sb="0" eb="2">
      <t>ケンナイ</t>
    </rPh>
    <rPh sb="2" eb="5">
      <t>コウコウセイ</t>
    </rPh>
    <rPh sb="8" eb="10">
      <t>ハンバイ</t>
    </rPh>
    <rPh sb="10" eb="12">
      <t>カツドウ</t>
    </rPh>
    <rPh sb="13" eb="14">
      <t>ツウ</t>
    </rPh>
    <rPh sb="16" eb="18">
      <t>ガクシュウ</t>
    </rPh>
    <rPh sb="18" eb="20">
      <t>カツドウ</t>
    </rPh>
    <phoneticPr fontId="1"/>
  </si>
  <si>
    <t>５　販売物品</t>
    <rPh sb="2" eb="4">
      <t>ハンバイ</t>
    </rPh>
    <rPh sb="4" eb="6">
      <t>ブッピン</t>
    </rPh>
    <phoneticPr fontId="1"/>
  </si>
  <si>
    <r>
      <t xml:space="preserve">品　目
</t>
    </r>
    <r>
      <rPr>
        <sz val="9"/>
        <rFont val="ＭＳ 明朝"/>
        <family val="1"/>
        <charset val="128"/>
      </rPr>
      <t>（例：食品、工芸品など）</t>
    </r>
    <rPh sb="0" eb="1">
      <t>ヒン</t>
    </rPh>
    <rPh sb="2" eb="3">
      <t>メ</t>
    </rPh>
    <rPh sb="5" eb="6">
      <t>レイ</t>
    </rPh>
    <rPh sb="7" eb="9">
      <t>ショクヒン</t>
    </rPh>
    <rPh sb="10" eb="13">
      <t>コウゲイヒン</t>
    </rPh>
    <phoneticPr fontId="1"/>
  </si>
  <si>
    <r>
      <t xml:space="preserve">品目の名称
</t>
    </r>
    <r>
      <rPr>
        <sz val="9"/>
        <rFont val="ＭＳ 明朝"/>
        <family val="1"/>
        <charset val="128"/>
      </rPr>
      <t>（例：パン、トマトジュース、キーホルダーなど）</t>
    </r>
    <rPh sb="0" eb="2">
      <t>ヒンモク</t>
    </rPh>
    <rPh sb="3" eb="5">
      <t>メイショウ</t>
    </rPh>
    <rPh sb="7" eb="8">
      <t>レイ</t>
    </rPh>
    <phoneticPr fontId="1"/>
  </si>
  <si>
    <r>
      <t xml:space="preserve">備　考
</t>
    </r>
    <r>
      <rPr>
        <sz val="9"/>
        <rFont val="ＭＳ 明朝"/>
        <family val="1"/>
        <charset val="128"/>
      </rPr>
      <t>（特記事項など）</t>
    </r>
    <rPh sb="0" eb="1">
      <t>ビ</t>
    </rPh>
    <rPh sb="2" eb="3">
      <t>コウ</t>
    </rPh>
    <rPh sb="5" eb="7">
      <t>トッキ</t>
    </rPh>
    <rPh sb="7" eb="9">
      <t>ジコウ</t>
    </rPh>
    <phoneticPr fontId="1"/>
  </si>
  <si>
    <t>注）　</t>
    <rPh sb="0" eb="1">
      <t>チュウ</t>
    </rPh>
    <phoneticPr fontId="1"/>
  </si>
  <si>
    <t>・販売物品が多数のときは、別紙にまとめて添付してください。</t>
  </si>
  <si>
    <t>・実物を提示していただく場合がありますので、ご承知願います。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</si>
</sst>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yyyy&quot;年（平成&quot;e&quot;年）&quot;m&quot;月&quot;d&quot;日&quot;"/>
    <numFmt numFmtId="177" formatCode="##&quot;人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8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MS UI Gothic"/>
      <family val="3"/>
      <charset val="128"/>
    </font>
    <font>
      <sz val="12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name val="MS UI Gothic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8">
    <xf numFmtId="0" fontId="0" fillId="0" borderId="0" xfId="0"/>
    <xf numFmtId="0" fontId="2" fillId="2" borderId="0" xfId="0" applyFont="1" applyFill="1"/>
    <xf numFmtId="176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2" fillId="2" borderId="0" xfId="0" applyFont="1" applyFill="1" applyBorder="1"/>
    <xf numFmtId="0" fontId="2" fillId="2" borderId="1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NumberFormat="1" applyFont="1" applyFill="1" applyAlignment="1">
      <alignment horizontal="left"/>
    </xf>
    <xf numFmtId="0" fontId="2" fillId="2" borderId="0" xfId="0" applyNumberFormat="1" applyFont="1" applyFill="1" applyAlignment="1" applyProtection="1">
      <alignment horizontal="right" vertical="center"/>
      <protection locked="0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/>
    <xf numFmtId="0" fontId="2" fillId="2" borderId="0" xfId="0" applyNumberFormat="1" applyFont="1" applyFill="1" applyAlignment="1" applyProtection="1">
      <alignment vertical="center"/>
      <protection locked="0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6" fillId="0" borderId="0" xfId="0" applyFont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3" borderId="6" xfId="0" applyFill="1" applyBorder="1"/>
    <xf numFmtId="0" fontId="0" fillId="3" borderId="6" xfId="0" applyFill="1" applyBorder="1" applyAlignment="1">
      <alignment vertical="top" wrapText="1"/>
    </xf>
    <xf numFmtId="0" fontId="0" fillId="4" borderId="11" xfId="0" applyFill="1" applyBorder="1"/>
    <xf numFmtId="0" fontId="0" fillId="4" borderId="12" xfId="0" applyFill="1" applyBorder="1"/>
    <xf numFmtId="0" fontId="0" fillId="4" borderId="10" xfId="0" applyFill="1" applyBorder="1"/>
    <xf numFmtId="0" fontId="3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9" fillId="2" borderId="0" xfId="1" applyFont="1" applyFill="1" applyAlignment="1"/>
    <xf numFmtId="0" fontId="10" fillId="2" borderId="0" xfId="0" applyFont="1" applyFill="1"/>
    <xf numFmtId="0" fontId="2" fillId="2" borderId="39" xfId="0" applyFont="1" applyFill="1" applyBorder="1"/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/>
    </xf>
    <xf numFmtId="0" fontId="16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 shrinkToFit="1"/>
      <protection locked="0"/>
    </xf>
    <xf numFmtId="0" fontId="3" fillId="0" borderId="13" xfId="0" applyNumberFormat="1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 readingOrder="1"/>
    </xf>
    <xf numFmtId="0" fontId="7" fillId="0" borderId="3" xfId="0" applyFont="1" applyBorder="1" applyAlignment="1" applyProtection="1">
      <alignment horizontal="center" vertical="center" readingOrder="1"/>
    </xf>
    <xf numFmtId="0" fontId="7" fillId="0" borderId="17" xfId="0" applyFont="1" applyBorder="1" applyAlignment="1" applyProtection="1">
      <alignment vertical="center" shrinkToFit="1"/>
    </xf>
    <xf numFmtId="0" fontId="2" fillId="0" borderId="19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readingOrder="1"/>
    </xf>
    <xf numFmtId="0" fontId="7" fillId="0" borderId="20" xfId="0" applyFont="1" applyBorder="1" applyAlignment="1" applyProtection="1">
      <alignment vertical="center" shrinkToFit="1"/>
    </xf>
    <xf numFmtId="0" fontId="2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 readingOrder="1"/>
    </xf>
    <xf numFmtId="0" fontId="7" fillId="0" borderId="18" xfId="0" applyFont="1" applyBorder="1" applyAlignment="1" applyProtection="1">
      <alignment vertical="center" shrinkToFit="1"/>
    </xf>
    <xf numFmtId="0" fontId="19" fillId="0" borderId="17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24" fillId="5" borderId="5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8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11" fillId="2" borderId="0" xfId="1" applyFont="1" applyFill="1" applyAlignment="1">
      <alignment horizontal="center"/>
    </xf>
    <xf numFmtId="0" fontId="2" fillId="2" borderId="19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26" xfId="0" applyNumberFormat="1" applyFont="1" applyFill="1" applyBorder="1" applyAlignment="1" applyProtection="1">
      <alignment vertical="center" shrinkToFit="1"/>
      <protection locked="0"/>
    </xf>
    <xf numFmtId="0" fontId="3" fillId="2" borderId="3" xfId="0" applyNumberFormat="1" applyFont="1" applyFill="1" applyBorder="1" applyAlignment="1" applyProtection="1">
      <alignment vertical="center" shrinkToFit="1"/>
      <protection locked="0"/>
    </xf>
    <xf numFmtId="0" fontId="3" fillId="2" borderId="17" xfId="0" applyNumberFormat="1" applyFont="1" applyFill="1" applyBorder="1" applyAlignment="1" applyProtection="1">
      <alignment vertical="center" shrinkToFit="1"/>
      <protection locked="0"/>
    </xf>
    <xf numFmtId="0" fontId="3" fillId="2" borderId="28" xfId="0" applyNumberFormat="1" applyFont="1" applyFill="1" applyBorder="1" applyAlignment="1" applyProtection="1">
      <alignment vertical="center" shrinkToFit="1"/>
      <protection locked="0"/>
    </xf>
    <xf numFmtId="0" fontId="3" fillId="2" borderId="29" xfId="0" applyNumberFormat="1" applyFont="1" applyFill="1" applyBorder="1" applyAlignment="1" applyProtection="1">
      <alignment vertical="center" shrinkToFit="1"/>
      <protection locked="0"/>
    </xf>
    <xf numFmtId="0" fontId="3" fillId="2" borderId="30" xfId="0" applyNumberFormat="1" applyFont="1" applyFill="1" applyBorder="1" applyAlignment="1" applyProtection="1">
      <alignment vertical="center" shrinkToFi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vertical="center" wrapText="1"/>
      <protection locked="0"/>
    </xf>
    <xf numFmtId="177" fontId="3" fillId="2" borderId="13" xfId="0" applyNumberFormat="1" applyFont="1" applyFill="1" applyBorder="1" applyAlignment="1" applyProtection="1">
      <alignment horizontal="center" vertical="center"/>
      <protection locked="0"/>
    </xf>
    <xf numFmtId="177" fontId="0" fillId="0" borderId="13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31" xfId="0" applyNumberFormat="1" applyBorder="1" applyAlignment="1" applyProtection="1">
      <alignment horizontal="center" vertical="center"/>
      <protection locked="0"/>
    </xf>
    <xf numFmtId="177" fontId="0" fillId="0" borderId="32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4" fillId="2" borderId="33" xfId="0" applyNumberFormat="1" applyFont="1" applyFill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177" fontId="5" fillId="0" borderId="36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3" fillId="2" borderId="27" xfId="0" applyNumberFormat="1" applyFont="1" applyFill="1" applyBorder="1" applyAlignment="1" applyProtection="1">
      <alignment vertical="center" shrinkToFit="1"/>
      <protection locked="0"/>
    </xf>
    <xf numFmtId="0" fontId="3" fillId="2" borderId="5" xfId="0" applyNumberFormat="1" applyFont="1" applyFill="1" applyBorder="1" applyAlignment="1" applyProtection="1">
      <alignment vertical="center" shrinkToFit="1"/>
      <protection locked="0"/>
    </xf>
    <xf numFmtId="0" fontId="3" fillId="2" borderId="18" xfId="0" applyNumberFormat="1" applyFont="1" applyFill="1" applyBorder="1" applyAlignment="1" applyProtection="1">
      <alignment vertical="center" shrinkToFit="1"/>
      <protection locked="0"/>
    </xf>
    <xf numFmtId="0" fontId="3" fillId="2" borderId="37" xfId="0" applyFont="1" applyFill="1" applyBorder="1" applyAlignment="1" applyProtection="1">
      <alignment vertical="center" wrapText="1"/>
      <protection locked="0"/>
    </xf>
    <xf numFmtId="0" fontId="3" fillId="2" borderId="34" xfId="0" applyFont="1" applyFill="1" applyBorder="1" applyAlignment="1" applyProtection="1">
      <alignment vertical="center" wrapText="1"/>
      <protection locked="0"/>
    </xf>
    <xf numFmtId="0" fontId="3" fillId="2" borderId="38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177" fontId="3" fillId="2" borderId="22" xfId="0" applyNumberFormat="1" applyFont="1" applyFill="1" applyBorder="1" applyAlignment="1" applyProtection="1">
      <alignment horizontal="center" vertical="center"/>
      <protection locked="0"/>
    </xf>
    <xf numFmtId="177" fontId="0" fillId="0" borderId="22" xfId="0" applyNumberFormat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 applyProtection="1">
      <alignment horizontal="center" vertical="center"/>
      <protection locked="0"/>
    </xf>
    <xf numFmtId="0" fontId="3" fillId="2" borderId="21" xfId="0" applyNumberFormat="1" applyFont="1" applyFill="1" applyBorder="1" applyAlignment="1" applyProtection="1">
      <alignment vertical="center" shrinkToFit="1"/>
      <protection locked="0"/>
    </xf>
    <xf numFmtId="0" fontId="0" fillId="2" borderId="22" xfId="0" applyNumberFormat="1" applyFill="1" applyBorder="1" applyAlignment="1" applyProtection="1">
      <alignment vertical="center" shrinkToFit="1"/>
      <protection locked="0"/>
    </xf>
    <xf numFmtId="0" fontId="0" fillId="2" borderId="24" xfId="0" applyNumberFormat="1" applyFill="1" applyBorder="1" applyAlignment="1" applyProtection="1">
      <alignment vertical="center" shrinkToFit="1"/>
      <protection locked="0"/>
    </xf>
    <xf numFmtId="0" fontId="0" fillId="2" borderId="16" xfId="0" applyNumberForma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9" fillId="0" borderId="14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19" fillId="0" borderId="4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center" vertical="center" readingOrder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shrinkToFit="1"/>
    </xf>
    <xf numFmtId="0" fontId="19" fillId="0" borderId="5" xfId="0" applyFont="1" applyBorder="1" applyAlignment="1" applyProtection="1">
      <alignment horizontal="left" vertical="center" shrinkToFit="1"/>
    </xf>
    <xf numFmtId="0" fontId="19" fillId="0" borderId="18" xfId="0" applyFont="1" applyBorder="1" applyAlignment="1" applyProtection="1">
      <alignment horizontal="left" vertical="center" shrinkToFit="1"/>
    </xf>
    <xf numFmtId="0" fontId="2" fillId="0" borderId="9" xfId="0" applyFont="1" applyBorder="1" applyAlignment="1" applyProtection="1">
      <alignment horizontal="center" vertical="center"/>
    </xf>
    <xf numFmtId="0" fontId="25" fillId="5" borderId="2" xfId="0" applyFont="1" applyFill="1" applyBorder="1" applyAlignment="1" applyProtection="1">
      <alignment horizontal="left" vertical="center"/>
    </xf>
    <xf numFmtId="0" fontId="25" fillId="5" borderId="3" xfId="0" applyFont="1" applyFill="1" applyBorder="1" applyAlignment="1" applyProtection="1">
      <alignment horizontal="left" vertical="center"/>
    </xf>
    <xf numFmtId="0" fontId="25" fillId="5" borderId="17" xfId="0" applyFont="1" applyFill="1" applyBorder="1" applyAlignment="1" applyProtection="1">
      <alignment horizontal="left" vertical="center"/>
    </xf>
    <xf numFmtId="0" fontId="25" fillId="5" borderId="4" xfId="0" applyFont="1" applyFill="1" applyBorder="1" applyAlignment="1" applyProtection="1">
      <alignment horizontal="left" vertical="center"/>
    </xf>
    <xf numFmtId="0" fontId="25" fillId="5" borderId="5" xfId="0" applyFont="1" applyFill="1" applyBorder="1" applyAlignment="1" applyProtection="1">
      <alignment horizontal="left" vertical="center"/>
    </xf>
    <xf numFmtId="0" fontId="25" fillId="5" borderId="18" xfId="0" applyFont="1" applyFill="1" applyBorder="1" applyAlignment="1" applyProtection="1">
      <alignment horizontal="left" vertical="center"/>
    </xf>
    <xf numFmtId="0" fontId="25" fillId="5" borderId="2" xfId="0" applyFont="1" applyFill="1" applyBorder="1" applyAlignment="1" applyProtection="1">
      <alignment horizontal="center" vertical="center"/>
    </xf>
    <xf numFmtId="0" fontId="25" fillId="5" borderId="3" xfId="0" applyFont="1" applyFill="1" applyBorder="1" applyAlignment="1" applyProtection="1">
      <alignment horizontal="center" vertical="center"/>
    </xf>
    <xf numFmtId="0" fontId="25" fillId="5" borderId="17" xfId="0" applyFont="1" applyFill="1" applyBorder="1" applyAlignment="1" applyProtection="1">
      <alignment horizontal="center" vertical="center"/>
    </xf>
    <xf numFmtId="0" fontId="25" fillId="5" borderId="4" xfId="0" applyFont="1" applyFill="1" applyBorder="1" applyAlignment="1" applyProtection="1">
      <alignment horizontal="center" vertical="center"/>
    </xf>
    <xf numFmtId="0" fontId="25" fillId="5" borderId="5" xfId="0" applyFont="1" applyFill="1" applyBorder="1" applyAlignment="1" applyProtection="1">
      <alignment horizontal="center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2" xfId="0" applyFont="1" applyFill="1" applyBorder="1" applyAlignment="1" applyProtection="1">
      <alignment horizontal="left" vertical="center" shrinkToFit="1"/>
    </xf>
    <xf numFmtId="0" fontId="25" fillId="5" borderId="3" xfId="0" applyFont="1" applyFill="1" applyBorder="1" applyAlignment="1" applyProtection="1">
      <alignment horizontal="left" vertical="center" shrinkToFit="1"/>
    </xf>
    <xf numFmtId="0" fontId="25" fillId="5" borderId="17" xfId="0" applyFont="1" applyFill="1" applyBorder="1" applyAlignment="1" applyProtection="1">
      <alignment horizontal="left" vertical="center" shrinkToFit="1"/>
    </xf>
    <xf numFmtId="0" fontId="25" fillId="5" borderId="4" xfId="0" applyFont="1" applyFill="1" applyBorder="1" applyAlignment="1" applyProtection="1">
      <alignment horizontal="left" vertical="center" shrinkToFit="1"/>
    </xf>
    <xf numFmtId="0" fontId="25" fillId="5" borderId="5" xfId="0" applyFont="1" applyFill="1" applyBorder="1" applyAlignment="1" applyProtection="1">
      <alignment horizontal="left" vertical="center" shrinkToFit="1"/>
    </xf>
    <xf numFmtId="0" fontId="25" fillId="5" borderId="18" xfId="0" applyFont="1" applyFill="1" applyBorder="1" applyAlignment="1" applyProtection="1">
      <alignment horizontal="left" vertical="center" shrinkToFi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40" xfId="0" applyFont="1" applyBorder="1" applyAlignment="1" applyProtection="1">
      <alignment horizontal="center" vertical="center" wrapText="1"/>
    </xf>
    <xf numFmtId="0" fontId="25" fillId="0" borderId="41" xfId="0" applyFont="1" applyBorder="1" applyAlignment="1" applyProtection="1">
      <alignment horizontal="center" vertical="center" wrapText="1"/>
    </xf>
    <xf numFmtId="0" fontId="25" fillId="0" borderId="40" xfId="0" applyFont="1" applyBorder="1" applyAlignment="1" applyProtection="1">
      <alignment horizontal="center" vertical="center"/>
    </xf>
    <xf numFmtId="0" fontId="25" fillId="0" borderId="41" xfId="0" applyFont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theme="3" tint="0.59996337778862885"/>
      </font>
    </dxf>
    <dxf>
      <font>
        <color rgb="FF9C0006"/>
      </font>
      <fill>
        <patternFill>
          <bgColor theme="3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28575</xdr:rowOff>
    </xdr:from>
    <xdr:to>
      <xdr:col>4</xdr:col>
      <xdr:colOff>523875</xdr:colOff>
      <xdr:row>4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3826" y="200025"/>
          <a:ext cx="4286249" cy="514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このシートは、センターの担当者が集計するためのシートです。</a:t>
          </a:r>
          <a:endParaRPr kumimoji="1" lang="en-US" altLang="ja-JP" sz="1100"/>
        </a:p>
        <a:p>
          <a:r>
            <a:rPr kumimoji="1" lang="ja-JP" altLang="en-US" sz="1100"/>
            <a:t>入力、変更しないでください。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28575</xdr:rowOff>
    </xdr:from>
    <xdr:to>
      <xdr:col>3</xdr:col>
      <xdr:colOff>1609724</xdr:colOff>
      <xdr:row>3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3350" y="28575"/>
          <a:ext cx="4286249" cy="514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このシートは、センターの担当者が設定するためのシートです。</a:t>
          </a:r>
          <a:endParaRPr kumimoji="1" lang="en-US" altLang="ja-JP" sz="1100"/>
        </a:p>
        <a:p>
          <a:r>
            <a:rPr kumimoji="1" lang="ja-JP" altLang="en-US" sz="1100"/>
            <a:t>入力、変更しないでください。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0A18-87ED-463F-81C7-6AAD806B6B65}">
  <dimension ref="A1:AI52"/>
  <sheetViews>
    <sheetView tabSelected="1" view="pageBreakPreview" zoomScaleNormal="100" zoomScaleSheetLayoutView="100" workbookViewId="0">
      <selection activeCell="AS48" sqref="AS48"/>
    </sheetView>
  </sheetViews>
  <sheetFormatPr defaultColWidth="2.5" defaultRowHeight="15" customHeight="1" x14ac:dyDescent="0.15"/>
  <cols>
    <col min="1" max="2" width="2.75" style="1" customWidth="1"/>
    <col min="3" max="3" width="2.5" style="1"/>
    <col min="4" max="4" width="3.5" style="1" bestFit="1" customWidth="1"/>
    <col min="5" max="8" width="2.5" style="1"/>
    <col min="9" max="9" width="0.375" style="1" customWidth="1"/>
    <col min="10" max="10" width="8.5" style="1" customWidth="1"/>
    <col min="11" max="29" width="2.5" style="1"/>
    <col min="30" max="30" width="2.5" style="1" customWidth="1"/>
    <col min="31" max="31" width="2.5" style="1"/>
    <col min="32" max="32" width="2.5" style="1" customWidth="1"/>
    <col min="33" max="35" width="2.5" style="1"/>
    <col min="36" max="36" width="2.5" style="1" customWidth="1"/>
    <col min="37" max="16384" width="2.5" style="1"/>
  </cols>
  <sheetData>
    <row r="1" spans="1:35" ht="15" customHeight="1" x14ac:dyDescent="0.15">
      <c r="B1" s="155" t="s">
        <v>45</v>
      </c>
      <c r="C1" s="155"/>
      <c r="D1" s="155"/>
      <c r="E1" s="155"/>
      <c r="F1" s="155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ht="15" customHeight="1" x14ac:dyDescent="0.15">
      <c r="N2" s="31"/>
      <c r="O2" s="31"/>
      <c r="P2" s="7"/>
      <c r="Q2" s="7"/>
      <c r="R2" s="7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5" ht="1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1"/>
      <c r="T3" s="11"/>
      <c r="U3" s="11" t="s">
        <v>43</v>
      </c>
      <c r="Z3" s="11"/>
      <c r="AA3" s="11"/>
      <c r="AB3" s="156"/>
      <c r="AC3" s="156"/>
      <c r="AD3" s="11" t="s">
        <v>10</v>
      </c>
      <c r="AE3" s="157"/>
      <c r="AF3" s="158"/>
      <c r="AG3" s="11" t="s">
        <v>9</v>
      </c>
    </row>
    <row r="4" spans="1:35" ht="1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5" ht="15" customHeight="1" x14ac:dyDescent="0.15">
      <c r="B5" s="31" t="s">
        <v>44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5" ht="15" customHeight="1" x14ac:dyDescent="0.1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5" ht="15" customHeight="1" x14ac:dyDescent="0.1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W7" s="29"/>
      <c r="X7" s="31"/>
      <c r="Y7" s="31"/>
      <c r="Z7" s="31"/>
      <c r="AA7" s="28"/>
      <c r="AB7" s="28"/>
      <c r="AC7" s="28"/>
      <c r="AD7" s="28"/>
      <c r="AE7" s="28"/>
    </row>
    <row r="8" spans="1:35" ht="15" customHeight="1" x14ac:dyDescent="0.1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5" ht="15" customHeight="1" x14ac:dyDescent="0.1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N9" s="31"/>
      <c r="O9" s="31"/>
      <c r="Q9" s="6"/>
      <c r="R9" s="6"/>
      <c r="S9" s="159"/>
      <c r="T9" s="160"/>
      <c r="U9" s="160"/>
      <c r="V9" s="160"/>
      <c r="W9" s="160"/>
      <c r="X9" s="160"/>
      <c r="Y9" s="160"/>
      <c r="Z9" s="160"/>
      <c r="AA9" s="161" t="s">
        <v>26</v>
      </c>
      <c r="AB9" s="161"/>
      <c r="AC9" s="161"/>
      <c r="AD9" s="161"/>
      <c r="AE9" s="161"/>
      <c r="AF9" s="31"/>
    </row>
    <row r="10" spans="1:35" ht="1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35" ht="1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</row>
    <row r="12" spans="1:35" ht="15" customHeight="1" x14ac:dyDescent="0.15">
      <c r="A12" s="155" t="s">
        <v>46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</row>
    <row r="15" spans="1:35" ht="15" customHeight="1" x14ac:dyDescent="0.15">
      <c r="B15" s="161" t="s">
        <v>31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</row>
    <row r="16" spans="1:35" ht="15" customHeight="1" x14ac:dyDescent="0.15"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</row>
    <row r="17" spans="3:32" ht="15" customHeight="1" x14ac:dyDescent="0.15">
      <c r="O17" s="1" t="s">
        <v>1</v>
      </c>
    </row>
    <row r="20" spans="3:32" ht="15" customHeight="1" x14ac:dyDescent="0.15">
      <c r="C20" s="110" t="s">
        <v>0</v>
      </c>
      <c r="D20" s="110"/>
      <c r="E20" s="110" t="s">
        <v>6</v>
      </c>
      <c r="F20" s="162"/>
      <c r="G20" s="162"/>
      <c r="H20" s="162"/>
      <c r="I20" s="162"/>
      <c r="J20" s="162"/>
      <c r="K20" s="164" t="s">
        <v>32</v>
      </c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5" t="s">
        <v>8</v>
      </c>
      <c r="AE20" s="166"/>
      <c r="AF20" s="166"/>
    </row>
    <row r="21" spans="3:32" ht="15" customHeight="1" thickBot="1" x14ac:dyDescent="0.2">
      <c r="C21" s="110"/>
      <c r="D21" s="110"/>
      <c r="E21" s="163"/>
      <c r="F21" s="163"/>
      <c r="G21" s="163"/>
      <c r="H21" s="163"/>
      <c r="I21" s="163"/>
      <c r="J21" s="163"/>
      <c r="K21" s="168" t="s">
        <v>41</v>
      </c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7"/>
      <c r="AE21" s="167"/>
      <c r="AF21" s="167"/>
    </row>
    <row r="22" spans="3:32" ht="15" customHeight="1" x14ac:dyDescent="0.15">
      <c r="C22" s="110">
        <v>1</v>
      </c>
      <c r="D22" s="111"/>
      <c r="E22" s="151" t="s">
        <v>37</v>
      </c>
      <c r="F22" s="152"/>
      <c r="G22" s="152"/>
      <c r="H22" s="152"/>
      <c r="I22" s="152"/>
      <c r="J22" s="152"/>
      <c r="K22" s="142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4"/>
      <c r="AD22" s="148"/>
      <c r="AE22" s="149"/>
      <c r="AF22" s="150"/>
    </row>
    <row r="23" spans="3:32" ht="15" customHeight="1" x14ac:dyDescent="0.15">
      <c r="C23" s="110"/>
      <c r="D23" s="111"/>
      <c r="E23" s="153"/>
      <c r="F23" s="154"/>
      <c r="G23" s="154"/>
      <c r="H23" s="154"/>
      <c r="I23" s="154"/>
      <c r="J23" s="154"/>
      <c r="K23" s="145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7"/>
      <c r="AD23" s="121"/>
      <c r="AE23" s="121"/>
      <c r="AF23" s="122"/>
    </row>
    <row r="24" spans="3:32" ht="15" customHeight="1" x14ac:dyDescent="0.15">
      <c r="C24" s="110">
        <v>2</v>
      </c>
      <c r="D24" s="111"/>
      <c r="E24" s="112"/>
      <c r="F24" s="113"/>
      <c r="G24" s="113"/>
      <c r="H24" s="113"/>
      <c r="I24" s="113"/>
      <c r="J24" s="114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20"/>
      <c r="AE24" s="121"/>
      <c r="AF24" s="122"/>
    </row>
    <row r="25" spans="3:32" ht="15" customHeight="1" x14ac:dyDescent="0.15">
      <c r="C25" s="110"/>
      <c r="D25" s="111"/>
      <c r="E25" s="139"/>
      <c r="F25" s="140"/>
      <c r="G25" s="140"/>
      <c r="H25" s="140"/>
      <c r="I25" s="140"/>
      <c r="J25" s="141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21"/>
      <c r="AE25" s="121"/>
      <c r="AF25" s="122"/>
    </row>
    <row r="26" spans="3:32" ht="15" customHeight="1" x14ac:dyDescent="0.15">
      <c r="C26" s="110">
        <v>3</v>
      </c>
      <c r="D26" s="111"/>
      <c r="E26" s="112"/>
      <c r="F26" s="113"/>
      <c r="G26" s="113"/>
      <c r="H26" s="113"/>
      <c r="I26" s="113"/>
      <c r="J26" s="114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20"/>
      <c r="AE26" s="121"/>
      <c r="AF26" s="122"/>
    </row>
    <row r="27" spans="3:32" ht="15" customHeight="1" x14ac:dyDescent="0.15">
      <c r="C27" s="110"/>
      <c r="D27" s="111"/>
      <c r="E27" s="139"/>
      <c r="F27" s="140"/>
      <c r="G27" s="140"/>
      <c r="H27" s="140"/>
      <c r="I27" s="140"/>
      <c r="J27" s="141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21"/>
      <c r="AE27" s="121"/>
      <c r="AF27" s="122"/>
    </row>
    <row r="28" spans="3:32" ht="15" customHeight="1" x14ac:dyDescent="0.15">
      <c r="C28" s="110">
        <v>4</v>
      </c>
      <c r="D28" s="111"/>
      <c r="E28" s="112"/>
      <c r="F28" s="113"/>
      <c r="G28" s="113"/>
      <c r="H28" s="113"/>
      <c r="I28" s="113"/>
      <c r="J28" s="114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20"/>
      <c r="AE28" s="121"/>
      <c r="AF28" s="122"/>
    </row>
    <row r="29" spans="3:32" ht="15" customHeight="1" x14ac:dyDescent="0.15">
      <c r="C29" s="110"/>
      <c r="D29" s="111"/>
      <c r="E29" s="139"/>
      <c r="F29" s="140"/>
      <c r="G29" s="140"/>
      <c r="H29" s="140"/>
      <c r="I29" s="140"/>
      <c r="J29" s="141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21"/>
      <c r="AE29" s="121"/>
      <c r="AF29" s="122"/>
    </row>
    <row r="30" spans="3:32" ht="15" customHeight="1" x14ac:dyDescent="0.15">
      <c r="C30" s="110">
        <v>5</v>
      </c>
      <c r="D30" s="111"/>
      <c r="E30" s="112"/>
      <c r="F30" s="113"/>
      <c r="G30" s="113"/>
      <c r="H30" s="113"/>
      <c r="I30" s="113"/>
      <c r="J30" s="114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20"/>
      <c r="AE30" s="121"/>
      <c r="AF30" s="122"/>
    </row>
    <row r="31" spans="3:32" ht="15" customHeight="1" thickBot="1" x14ac:dyDescent="0.2">
      <c r="C31" s="110"/>
      <c r="D31" s="111"/>
      <c r="E31" s="115"/>
      <c r="F31" s="116"/>
      <c r="G31" s="116"/>
      <c r="H31" s="116"/>
      <c r="I31" s="116"/>
      <c r="J31" s="117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23"/>
      <c r="AE31" s="123"/>
      <c r="AF31" s="124"/>
    </row>
    <row r="32" spans="3:32" ht="15" customHeight="1" x14ac:dyDescent="0.15">
      <c r="C32" s="13"/>
      <c r="D32" s="14"/>
      <c r="E32" s="106" t="s">
        <v>33</v>
      </c>
      <c r="F32" s="107"/>
      <c r="G32" s="107"/>
      <c r="H32" s="107"/>
      <c r="I32" s="107"/>
      <c r="J32" s="12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12"/>
      <c r="AC32" s="12"/>
      <c r="AD32" s="127" t="str">
        <f>IF(SUM(AD22:AF31)=0,"",SUM(AD22:AF31))</f>
        <v/>
      </c>
      <c r="AE32" s="128"/>
      <c r="AF32" s="129"/>
    </row>
    <row r="33" spans="2:32" ht="15" customHeight="1" thickBot="1" x14ac:dyDescent="0.2">
      <c r="C33" s="15"/>
      <c r="D33" s="16"/>
      <c r="E33" s="108"/>
      <c r="F33" s="109"/>
      <c r="G33" s="109"/>
      <c r="H33" s="109"/>
      <c r="I33" s="109"/>
      <c r="J33" s="12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12"/>
      <c r="AC33" s="12"/>
      <c r="AD33" s="130"/>
      <c r="AE33" s="131"/>
      <c r="AF33" s="132"/>
    </row>
    <row r="34" spans="2:32" ht="15" customHeight="1" x14ac:dyDescent="0.15">
      <c r="C34" s="13"/>
      <c r="D34" s="14"/>
      <c r="E34" s="106" t="s">
        <v>28</v>
      </c>
      <c r="F34" s="107"/>
      <c r="G34" s="107"/>
      <c r="H34" s="107"/>
      <c r="I34" s="107"/>
      <c r="J34" s="107"/>
      <c r="K34" s="133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5"/>
    </row>
    <row r="35" spans="2:32" ht="15" customHeight="1" thickBot="1" x14ac:dyDescent="0.2">
      <c r="C35" s="15"/>
      <c r="D35" s="16"/>
      <c r="E35" s="108"/>
      <c r="F35" s="109"/>
      <c r="G35" s="109"/>
      <c r="H35" s="109"/>
      <c r="I35" s="109"/>
      <c r="J35" s="109"/>
      <c r="K35" s="136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8"/>
    </row>
    <row r="37" spans="2:32" ht="15" customHeight="1" x14ac:dyDescent="0.15">
      <c r="B37" s="1" t="s">
        <v>2</v>
      </c>
    </row>
    <row r="38" spans="2:32" ht="15" customHeight="1" thickBot="1" x14ac:dyDescent="0.2">
      <c r="C38" s="1" t="s">
        <v>17</v>
      </c>
    </row>
    <row r="39" spans="2:32" ht="15" customHeight="1" thickBot="1" x14ac:dyDescent="0.2">
      <c r="D39" s="5"/>
      <c r="E39" s="5"/>
      <c r="F39" s="1" t="s">
        <v>27</v>
      </c>
      <c r="I39" s="4"/>
      <c r="J39" s="34"/>
      <c r="K39" s="1" t="s">
        <v>29</v>
      </c>
    </row>
    <row r="40" spans="2:32" ht="15" customHeight="1" x14ac:dyDescent="0.15">
      <c r="C40" s="1" t="s">
        <v>36</v>
      </c>
    </row>
    <row r="41" spans="2:32" ht="15" customHeight="1" x14ac:dyDescent="0.15">
      <c r="C41" s="1" t="s">
        <v>34</v>
      </c>
    </row>
    <row r="42" spans="2:32" ht="15" customHeight="1" x14ac:dyDescent="0.15">
      <c r="D42" s="1" t="s">
        <v>30</v>
      </c>
    </row>
    <row r="43" spans="2:32" ht="15" customHeight="1" x14ac:dyDescent="0.15">
      <c r="D43" s="30" t="s">
        <v>38</v>
      </c>
    </row>
    <row r="44" spans="2:32" ht="15" customHeight="1" x14ac:dyDescent="0.15">
      <c r="D44" s="1" t="s">
        <v>47</v>
      </c>
    </row>
    <row r="45" spans="2:32" ht="15" customHeight="1" x14ac:dyDescent="0.15">
      <c r="C45" s="1" t="s">
        <v>35</v>
      </c>
    </row>
    <row r="46" spans="2:32" ht="15" customHeight="1" x14ac:dyDescent="0.15">
      <c r="D46" s="4" t="s">
        <v>42</v>
      </c>
    </row>
    <row r="47" spans="2:32" ht="15" customHeight="1" x14ac:dyDescent="0.15">
      <c r="D47" s="1" t="s">
        <v>48</v>
      </c>
    </row>
    <row r="48" spans="2:32" ht="15" customHeight="1" x14ac:dyDescent="0.15">
      <c r="D48" s="1" t="s">
        <v>39</v>
      </c>
    </row>
    <row r="49" spans="3:32" ht="15" customHeight="1" x14ac:dyDescent="0.15">
      <c r="C49" s="1" t="s">
        <v>40</v>
      </c>
    </row>
    <row r="51" spans="3:32" ht="15" customHeight="1" x14ac:dyDescent="0.15">
      <c r="C51" s="33"/>
    </row>
    <row r="52" spans="3:32" ht="15" customHeight="1" x14ac:dyDescent="0.15">
      <c r="S52" s="32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</row>
  </sheetData>
  <sheetProtection selectLockedCells="1"/>
  <mergeCells count="38">
    <mergeCell ref="B15:AG15"/>
    <mergeCell ref="B16:AG16"/>
    <mergeCell ref="C20:D21"/>
    <mergeCell ref="E20:J21"/>
    <mergeCell ref="K20:AC20"/>
    <mergeCell ref="AD20:AF21"/>
    <mergeCell ref="K21:AC21"/>
    <mergeCell ref="A12:AI12"/>
    <mergeCell ref="B1:F1"/>
    <mergeCell ref="AB3:AC3"/>
    <mergeCell ref="AE3:AF3"/>
    <mergeCell ref="S9:Z9"/>
    <mergeCell ref="AA9:AE9"/>
    <mergeCell ref="K22:AC23"/>
    <mergeCell ref="AD22:AF23"/>
    <mergeCell ref="C24:D25"/>
    <mergeCell ref="E24:J25"/>
    <mergeCell ref="K24:AC25"/>
    <mergeCell ref="AD24:AF25"/>
    <mergeCell ref="C22:D23"/>
    <mergeCell ref="E22:J23"/>
    <mergeCell ref="C26:D27"/>
    <mergeCell ref="E26:J27"/>
    <mergeCell ref="K26:AC27"/>
    <mergeCell ref="AD26:AF27"/>
    <mergeCell ref="C28:D29"/>
    <mergeCell ref="E28:J29"/>
    <mergeCell ref="K28:AC29"/>
    <mergeCell ref="AD28:AF29"/>
    <mergeCell ref="T52:AF52"/>
    <mergeCell ref="E34:J35"/>
    <mergeCell ref="C30:D31"/>
    <mergeCell ref="E30:J31"/>
    <mergeCell ref="K30:AC31"/>
    <mergeCell ref="AD30:AF31"/>
    <mergeCell ref="E32:J33"/>
    <mergeCell ref="AD32:AF33"/>
    <mergeCell ref="K34:AF35"/>
  </mergeCells>
  <phoneticPr fontId="1"/>
  <dataValidations count="5">
    <dataValidation imeMode="disabled" operator="greaterThanOrEqual" allowBlank="1" showInputMessage="1" showErrorMessage="1" promptTitle="----人  数----" prompt="オンライン発表、聴講等に参加する生徒の人数を、参加形態ごと入力してください。" sqref="AD24:AF25" xr:uid="{D8C3DD84-B82D-4FB1-A2D8-F9859170EEFD}"/>
    <dataValidation allowBlank="1" showInputMessage="1" showErrorMessage="1" promptTitle="----発表テーマや掲載内容----" prompt="発表テーマや実施内容等を記入してください。様式第２号への記載も同じにしてください。" sqref="K22:AC31" xr:uid="{69C3BBAF-EB97-4449-8FE4-42B984DA3C86}"/>
    <dataValidation type="list" allowBlank="1" showInputMessage="1" showErrorMessage="1" promptTitle="----参加形態----" prompt="[▼]をクリックして、参加形態を選んでください。" sqref="E22:J31" xr:uid="{061EFE61-525E-4D36-AB26-95A29E7C8892}">
      <formula1>"　,①ポスターセッション,②ワークショップ,③展示販売,"</formula1>
    </dataValidation>
    <dataValidation imeMode="disabled" operator="greaterThanOrEqual" allowBlank="1" showInputMessage="1" showErrorMessage="1" promptTitle="----人  数----" prompt="参加する生徒の人数を、参加形態ごと入力してください。" sqref="AD22:AF23 AD26:AF31" xr:uid="{5A003EF9-0F87-422B-87B3-ACC5E5CD4D70}"/>
    <dataValidation type="list" allowBlank="1" showInputMessage="1" showErrorMessage="1" sqref="AA9" xr:uid="{D8B2DCB3-5FB2-431F-B105-1625ADF37161}">
      <formula1>"中学校長,高等学校長"</formula1>
    </dataValidation>
  </dataValidations>
  <printOptions horizontalCentered="1" verticalCentered="1"/>
  <pageMargins left="0.42" right="0.47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1866-0CC8-468B-AADA-F381FF33051A}">
  <dimension ref="A1:AI55"/>
  <sheetViews>
    <sheetView topLeftCell="A13" workbookViewId="0">
      <selection activeCell="BB18" sqref="BB18"/>
    </sheetView>
  </sheetViews>
  <sheetFormatPr defaultColWidth="2.5" defaultRowHeight="13.5" x14ac:dyDescent="0.15"/>
  <cols>
    <col min="1" max="4" width="3.125" style="36" customWidth="1"/>
    <col min="5" max="26" width="2.5" style="36"/>
    <col min="27" max="27" width="5.5" style="36" bestFit="1" customWidth="1"/>
    <col min="28" max="16384" width="2.5" style="36"/>
  </cols>
  <sheetData>
    <row r="1" spans="1:35" ht="15" customHeight="1" x14ac:dyDescent="0.15">
      <c r="A1" s="35" t="s">
        <v>49</v>
      </c>
    </row>
    <row r="2" spans="1:35" ht="15" customHeight="1" x14ac:dyDescent="0.15">
      <c r="A2" s="37"/>
    </row>
    <row r="3" spans="1:35" ht="15" customHeight="1" x14ac:dyDescent="0.15">
      <c r="A3" s="170" t="s">
        <v>50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spans="1:35" ht="15" customHeight="1" x14ac:dyDescent="0.2">
      <c r="A4" s="38"/>
      <c r="B4" s="39"/>
    </row>
    <row r="5" spans="1:35" ht="15" customHeight="1" x14ac:dyDescent="0.2">
      <c r="A5" s="38"/>
    </row>
    <row r="6" spans="1:35" ht="15" customHeight="1" x14ac:dyDescent="0.15">
      <c r="W6" s="35" t="s">
        <v>51</v>
      </c>
      <c r="AD6" s="171"/>
      <c r="AE6" s="171"/>
      <c r="AF6" s="36" t="s">
        <v>10</v>
      </c>
      <c r="AG6" s="171"/>
      <c r="AH6" s="171"/>
      <c r="AI6" s="36" t="s">
        <v>9</v>
      </c>
    </row>
    <row r="7" spans="1:35" ht="15" customHeight="1" x14ac:dyDescent="0.15">
      <c r="A7" s="172" t="s">
        <v>52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</row>
    <row r="8" spans="1:35" ht="15" customHeight="1" x14ac:dyDescent="0.1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</row>
    <row r="9" spans="1:35" ht="15" customHeight="1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15" customHeight="1" x14ac:dyDescent="0.15">
      <c r="A10" s="173" t="s">
        <v>3</v>
      </c>
      <c r="B10" s="174"/>
      <c r="C10" s="174"/>
      <c r="D10" s="174"/>
      <c r="E10" s="175"/>
      <c r="F10" s="175"/>
      <c r="G10" s="175"/>
      <c r="H10" s="175"/>
      <c r="I10" s="174" t="s">
        <v>53</v>
      </c>
      <c r="J10" s="176"/>
      <c r="K10" s="176"/>
      <c r="L10" s="177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9"/>
      <c r="X10" s="183" t="s">
        <v>54</v>
      </c>
      <c r="Y10" s="184"/>
      <c r="Z10" s="184"/>
      <c r="AA10" s="184"/>
      <c r="AB10" s="187" t="s">
        <v>19</v>
      </c>
      <c r="AC10" s="187"/>
      <c r="AD10" s="187"/>
      <c r="AE10" s="187"/>
      <c r="AF10" s="187"/>
      <c r="AG10" s="187"/>
      <c r="AH10" s="187"/>
      <c r="AI10" s="188"/>
    </row>
    <row r="11" spans="1:35" ht="15" customHeight="1" x14ac:dyDescent="0.15">
      <c r="A11" s="174"/>
      <c r="B11" s="174"/>
      <c r="C11" s="174"/>
      <c r="D11" s="174"/>
      <c r="E11" s="175"/>
      <c r="F11" s="175"/>
      <c r="G11" s="175"/>
      <c r="H11" s="175"/>
      <c r="I11" s="176"/>
      <c r="J11" s="176"/>
      <c r="K11" s="176"/>
      <c r="L11" s="180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2"/>
      <c r="X11" s="185"/>
      <c r="Y11" s="186"/>
      <c r="Z11" s="186"/>
      <c r="AA11" s="186"/>
      <c r="AB11" s="189"/>
      <c r="AC11" s="189"/>
      <c r="AD11" s="189"/>
      <c r="AE11" s="189"/>
      <c r="AF11" s="189"/>
      <c r="AG11" s="189"/>
      <c r="AH11" s="189"/>
      <c r="AI11" s="190"/>
    </row>
    <row r="12" spans="1:35" ht="6" hidden="1" customHeight="1" x14ac:dyDescent="0.15">
      <c r="A12" s="41"/>
      <c r="B12" s="41"/>
      <c r="C12" s="41"/>
      <c r="D12" s="41"/>
      <c r="E12" s="42"/>
      <c r="F12" s="42"/>
      <c r="G12" s="42"/>
      <c r="H12" s="42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3"/>
      <c r="AA12" s="43"/>
      <c r="AB12" s="43"/>
      <c r="AC12" s="43"/>
      <c r="AD12" s="45"/>
      <c r="AE12" s="45"/>
      <c r="AF12" s="45"/>
      <c r="AG12" s="45"/>
      <c r="AH12" s="45"/>
      <c r="AI12" s="45"/>
    </row>
    <row r="13" spans="1:35" ht="15" customHeight="1" x14ac:dyDescent="0.15">
      <c r="A13" s="183" t="s">
        <v>55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91"/>
      <c r="L13" s="193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5"/>
      <c r="X13" s="174" t="s">
        <v>56</v>
      </c>
      <c r="Y13" s="176"/>
      <c r="Z13" s="176"/>
      <c r="AA13" s="176"/>
      <c r="AB13" s="199"/>
      <c r="AC13" s="199"/>
      <c r="AD13" s="199"/>
      <c r="AE13" s="199"/>
      <c r="AF13" s="199"/>
      <c r="AG13" s="199"/>
      <c r="AH13" s="199"/>
      <c r="AI13" s="199"/>
    </row>
    <row r="14" spans="1:35" ht="15" customHeight="1" x14ac:dyDescent="0.15">
      <c r="A14" s="185"/>
      <c r="B14" s="186"/>
      <c r="C14" s="186"/>
      <c r="D14" s="186"/>
      <c r="E14" s="186"/>
      <c r="F14" s="186"/>
      <c r="G14" s="186"/>
      <c r="H14" s="186"/>
      <c r="I14" s="186"/>
      <c r="J14" s="186"/>
      <c r="K14" s="192"/>
      <c r="L14" s="196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8"/>
      <c r="X14" s="176"/>
      <c r="Y14" s="176"/>
      <c r="Z14" s="176"/>
      <c r="AA14" s="176"/>
      <c r="AB14" s="199"/>
      <c r="AC14" s="199"/>
      <c r="AD14" s="199"/>
      <c r="AE14" s="199"/>
      <c r="AF14" s="199"/>
      <c r="AG14" s="199"/>
      <c r="AH14" s="199"/>
      <c r="AI14" s="199"/>
    </row>
    <row r="15" spans="1:35" ht="15" customHeight="1" x14ac:dyDescent="0.15">
      <c r="A15" s="200" t="s">
        <v>6</v>
      </c>
      <c r="B15" s="201"/>
      <c r="C15" s="201"/>
      <c r="D15" s="201"/>
      <c r="E15" s="46" t="s">
        <v>57</v>
      </c>
      <c r="F15" s="47"/>
      <c r="G15" s="47"/>
      <c r="H15" s="47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9"/>
    </row>
    <row r="16" spans="1:35" ht="15" customHeight="1" x14ac:dyDescent="0.15">
      <c r="A16" s="201"/>
      <c r="B16" s="201"/>
      <c r="C16" s="201"/>
      <c r="D16" s="201"/>
      <c r="E16" s="202" t="s">
        <v>58</v>
      </c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4"/>
    </row>
    <row r="17" spans="1:35" ht="15" customHeight="1" x14ac:dyDescent="0.15">
      <c r="A17" s="201"/>
      <c r="B17" s="201"/>
      <c r="C17" s="201"/>
      <c r="D17" s="201"/>
      <c r="E17" s="205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7"/>
    </row>
    <row r="18" spans="1:35" ht="15" customHeight="1" x14ac:dyDescent="0.15">
      <c r="A18" s="208" t="s">
        <v>59</v>
      </c>
      <c r="B18" s="200"/>
      <c r="C18" s="200"/>
      <c r="D18" s="200"/>
      <c r="E18" s="209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</row>
    <row r="19" spans="1:35" ht="15" customHeight="1" x14ac:dyDescent="0.15">
      <c r="A19" s="200"/>
      <c r="B19" s="200"/>
      <c r="C19" s="200"/>
      <c r="D19" s="20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</row>
    <row r="20" spans="1:35" ht="15" customHeight="1" x14ac:dyDescent="0.15">
      <c r="A20" s="200"/>
      <c r="B20" s="200"/>
      <c r="C20" s="200"/>
      <c r="D20" s="20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</row>
    <row r="21" spans="1:35" ht="15" customHeight="1" x14ac:dyDescent="0.15">
      <c r="A21" s="208" t="s">
        <v>60</v>
      </c>
      <c r="B21" s="200"/>
      <c r="C21" s="200"/>
      <c r="D21" s="200"/>
      <c r="E21" s="50"/>
      <c r="F21" s="51" t="s">
        <v>61</v>
      </c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3"/>
    </row>
    <row r="22" spans="1:35" ht="15" customHeight="1" x14ac:dyDescent="0.15">
      <c r="A22" s="200"/>
      <c r="B22" s="200"/>
      <c r="C22" s="200"/>
      <c r="D22" s="200"/>
      <c r="E22" s="54" t="str">
        <f>IF(F22="","","・")</f>
        <v/>
      </c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</row>
    <row r="23" spans="1:35" ht="15" customHeight="1" x14ac:dyDescent="0.15">
      <c r="A23" s="200"/>
      <c r="B23" s="200"/>
      <c r="C23" s="200"/>
      <c r="D23" s="200"/>
      <c r="E23" s="54" t="str">
        <f t="shared" ref="E23:E29" si="0">IF(F23="","","・")</f>
        <v/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</row>
    <row r="24" spans="1:35" ht="15" customHeight="1" x14ac:dyDescent="0.15">
      <c r="A24" s="200"/>
      <c r="B24" s="200"/>
      <c r="C24" s="200"/>
      <c r="D24" s="200"/>
      <c r="E24" s="54" t="str">
        <f t="shared" si="0"/>
        <v/>
      </c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</row>
    <row r="25" spans="1:35" ht="15" customHeight="1" x14ac:dyDescent="0.15">
      <c r="A25" s="200"/>
      <c r="B25" s="200"/>
      <c r="C25" s="200"/>
      <c r="D25" s="200"/>
      <c r="E25" s="54" t="str">
        <f t="shared" si="0"/>
        <v/>
      </c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</row>
    <row r="26" spans="1:35" ht="15" customHeight="1" x14ac:dyDescent="0.15">
      <c r="A26" s="200"/>
      <c r="B26" s="200"/>
      <c r="C26" s="200"/>
      <c r="D26" s="200"/>
      <c r="E26" s="54" t="str">
        <f t="shared" si="0"/>
        <v/>
      </c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</row>
    <row r="27" spans="1:35" ht="15" customHeight="1" x14ac:dyDescent="0.15">
      <c r="A27" s="200"/>
      <c r="B27" s="200"/>
      <c r="C27" s="200"/>
      <c r="D27" s="200"/>
      <c r="E27" s="54" t="str">
        <f t="shared" si="0"/>
        <v/>
      </c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</row>
    <row r="28" spans="1:35" ht="15" customHeight="1" x14ac:dyDescent="0.15">
      <c r="A28" s="200"/>
      <c r="B28" s="200"/>
      <c r="C28" s="200"/>
      <c r="D28" s="200"/>
      <c r="E28" s="54" t="str">
        <f t="shared" si="0"/>
        <v/>
      </c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</row>
    <row r="29" spans="1:35" ht="15" customHeight="1" x14ac:dyDescent="0.15">
      <c r="A29" s="200"/>
      <c r="B29" s="200"/>
      <c r="C29" s="200"/>
      <c r="D29" s="200"/>
      <c r="E29" s="54" t="str">
        <f t="shared" si="0"/>
        <v/>
      </c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</row>
    <row r="30" spans="1:35" ht="15" customHeight="1" x14ac:dyDescent="0.15">
      <c r="A30" s="208" t="s">
        <v>62</v>
      </c>
      <c r="B30" s="200"/>
      <c r="C30" s="200"/>
      <c r="D30" s="200"/>
      <c r="E30" s="212" t="s">
        <v>63</v>
      </c>
      <c r="F30" s="213"/>
      <c r="G30" s="213"/>
      <c r="H30" s="213"/>
      <c r="I30" s="213"/>
      <c r="J30" s="213"/>
      <c r="K30" s="213"/>
      <c r="L30" s="213"/>
      <c r="M30" s="213"/>
      <c r="N30" s="213"/>
      <c r="O30" s="214"/>
      <c r="P30" s="212" t="s">
        <v>64</v>
      </c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4"/>
    </row>
    <row r="31" spans="1:35" ht="15" customHeight="1" x14ac:dyDescent="0.15">
      <c r="A31" s="200"/>
      <c r="B31" s="200"/>
      <c r="C31" s="200"/>
      <c r="D31" s="200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</row>
    <row r="32" spans="1:35" ht="15" customHeight="1" x14ac:dyDescent="0.15">
      <c r="A32" s="200"/>
      <c r="B32" s="200"/>
      <c r="C32" s="200"/>
      <c r="D32" s="200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</row>
    <row r="33" spans="1:35" ht="15" customHeight="1" x14ac:dyDescent="0.15">
      <c r="A33" s="208" t="s">
        <v>65</v>
      </c>
      <c r="B33" s="208"/>
      <c r="C33" s="208"/>
      <c r="D33" s="208"/>
      <c r="E33" s="55"/>
      <c r="F33" s="56"/>
      <c r="G33" s="56"/>
      <c r="H33" s="56"/>
      <c r="I33" s="56"/>
      <c r="J33" s="56"/>
      <c r="K33" s="56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8"/>
    </row>
    <row r="34" spans="1:35" ht="15" customHeight="1" x14ac:dyDescent="0.15">
      <c r="A34" s="208"/>
      <c r="B34" s="208"/>
      <c r="C34" s="208"/>
      <c r="D34" s="208"/>
      <c r="E34" s="59"/>
      <c r="F34" s="60" t="s">
        <v>66</v>
      </c>
      <c r="G34" s="61" t="s">
        <v>67</v>
      </c>
      <c r="H34" s="61"/>
      <c r="I34" s="61"/>
      <c r="J34" s="61"/>
      <c r="K34" s="61"/>
      <c r="L34" s="61"/>
      <c r="M34" s="62"/>
      <c r="N34" s="62"/>
      <c r="O34" s="62"/>
      <c r="P34" s="62"/>
      <c r="Q34" s="62"/>
      <c r="R34" s="62"/>
      <c r="S34" s="62"/>
      <c r="T34" s="60" t="s">
        <v>66</v>
      </c>
      <c r="U34" s="61" t="s">
        <v>68</v>
      </c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3"/>
    </row>
    <row r="35" spans="1:35" ht="15" customHeight="1" x14ac:dyDescent="0.15">
      <c r="A35" s="208"/>
      <c r="B35" s="208"/>
      <c r="C35" s="208"/>
      <c r="D35" s="208"/>
      <c r="E35" s="59"/>
      <c r="F35" s="60" t="s">
        <v>66</v>
      </c>
      <c r="G35" s="61" t="s">
        <v>69</v>
      </c>
      <c r="H35" s="61"/>
      <c r="I35" s="61"/>
      <c r="J35" s="61"/>
      <c r="K35" s="61"/>
      <c r="L35" s="64"/>
      <c r="M35" s="62"/>
      <c r="N35" s="62"/>
      <c r="O35" s="62"/>
      <c r="P35" s="62"/>
      <c r="Q35" s="62"/>
      <c r="R35" s="62"/>
      <c r="S35" s="62"/>
      <c r="T35" s="65" t="s">
        <v>66</v>
      </c>
      <c r="U35" s="66" t="s">
        <v>70</v>
      </c>
      <c r="V35" s="62"/>
      <c r="W35" s="62"/>
      <c r="X35" s="64"/>
      <c r="Y35" s="64"/>
      <c r="Z35" s="62"/>
      <c r="AA35" s="62"/>
      <c r="AB35" s="62"/>
      <c r="AC35" s="62"/>
      <c r="AD35" s="62"/>
      <c r="AE35" s="62"/>
      <c r="AF35" s="62"/>
      <c r="AG35" s="62"/>
      <c r="AH35" s="62"/>
      <c r="AI35" s="63"/>
    </row>
    <row r="36" spans="1:35" ht="15" customHeight="1" x14ac:dyDescent="0.15">
      <c r="A36" s="208"/>
      <c r="B36" s="208"/>
      <c r="C36" s="208"/>
      <c r="D36" s="208"/>
      <c r="E36" s="67"/>
      <c r="F36" s="68" t="s">
        <v>66</v>
      </c>
      <c r="G36" s="69" t="s">
        <v>71</v>
      </c>
      <c r="H36" s="70"/>
      <c r="I36" s="70"/>
      <c r="J36" s="70"/>
      <c r="K36" s="70"/>
      <c r="L36" s="71"/>
      <c r="M36" s="69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3"/>
    </row>
    <row r="37" spans="1:35" ht="15" customHeight="1" x14ac:dyDescent="0.15">
      <c r="A37" s="208" t="s">
        <v>72</v>
      </c>
      <c r="B37" s="208"/>
      <c r="C37" s="208"/>
      <c r="D37" s="208"/>
      <c r="E37" s="55"/>
      <c r="F37" s="74" t="s">
        <v>73</v>
      </c>
      <c r="G37" s="74"/>
      <c r="H37" s="74"/>
      <c r="I37" s="74"/>
      <c r="J37" s="74"/>
      <c r="K37" s="74"/>
      <c r="L37" s="74"/>
      <c r="M37" s="48" t="s">
        <v>74</v>
      </c>
      <c r="N37" s="75" t="s">
        <v>75</v>
      </c>
      <c r="O37" s="76"/>
      <c r="P37" s="76"/>
      <c r="Q37" s="76"/>
      <c r="R37" s="77"/>
      <c r="S37" s="77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57"/>
      <c r="AE37" s="57"/>
      <c r="AF37" s="57"/>
      <c r="AG37" s="57"/>
      <c r="AH37" s="57"/>
      <c r="AI37" s="58"/>
    </row>
    <row r="38" spans="1:35" ht="15" customHeight="1" x14ac:dyDescent="0.15">
      <c r="A38" s="208"/>
      <c r="B38" s="208"/>
      <c r="C38" s="208"/>
      <c r="D38" s="208"/>
      <c r="E38" s="59"/>
      <c r="F38" s="66" t="s">
        <v>76</v>
      </c>
      <c r="G38" s="66"/>
      <c r="H38" s="66"/>
      <c r="I38" s="66"/>
      <c r="J38" s="66"/>
      <c r="K38" s="66"/>
      <c r="L38" s="66"/>
      <c r="M38" s="64" t="s">
        <v>74</v>
      </c>
      <c r="N38" s="79" t="s">
        <v>75</v>
      </c>
      <c r="O38" s="80"/>
      <c r="P38" s="80"/>
      <c r="Q38" s="80"/>
      <c r="R38" s="77"/>
      <c r="S38" s="77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62"/>
      <c r="AE38" s="62"/>
      <c r="AF38" s="62"/>
      <c r="AG38" s="62"/>
      <c r="AH38" s="62"/>
      <c r="AI38" s="63"/>
    </row>
    <row r="39" spans="1:35" ht="15" customHeight="1" x14ac:dyDescent="0.15">
      <c r="A39" s="208"/>
      <c r="B39" s="208"/>
      <c r="C39" s="208"/>
      <c r="D39" s="208"/>
      <c r="E39" s="59"/>
      <c r="F39" s="66" t="s">
        <v>77</v>
      </c>
      <c r="G39" s="66"/>
      <c r="H39" s="66"/>
      <c r="I39" s="66"/>
      <c r="J39" s="66"/>
      <c r="K39" s="66"/>
      <c r="L39" s="66"/>
      <c r="M39" s="64" t="s">
        <v>74</v>
      </c>
      <c r="N39" s="79" t="s">
        <v>78</v>
      </c>
      <c r="O39" s="80"/>
      <c r="P39" s="80"/>
      <c r="Q39" s="80"/>
      <c r="R39" s="77"/>
      <c r="S39" s="77"/>
      <c r="T39" s="82"/>
      <c r="U39" s="81"/>
      <c r="V39" s="81"/>
      <c r="W39" s="81"/>
      <c r="X39" s="81"/>
      <c r="Y39" s="81"/>
      <c r="Z39" s="81"/>
      <c r="AA39" s="81"/>
      <c r="AB39" s="81"/>
      <c r="AC39" s="81"/>
      <c r="AD39" s="62"/>
      <c r="AE39" s="62"/>
      <c r="AF39" s="62"/>
      <c r="AG39" s="62"/>
      <c r="AH39" s="62"/>
      <c r="AI39" s="63"/>
    </row>
    <row r="40" spans="1:35" ht="15" customHeight="1" x14ac:dyDescent="0.15">
      <c r="A40" s="208"/>
      <c r="B40" s="208"/>
      <c r="C40" s="208"/>
      <c r="D40" s="208"/>
      <c r="E40" s="67"/>
      <c r="F40" s="71"/>
      <c r="G40" s="71"/>
      <c r="H40" s="71"/>
      <c r="I40" s="71"/>
      <c r="J40" s="71"/>
      <c r="K40" s="71"/>
      <c r="L40" s="69"/>
      <c r="M40" s="72"/>
      <c r="N40" s="72"/>
      <c r="O40" s="72"/>
      <c r="P40" s="72"/>
      <c r="Q40" s="72"/>
      <c r="R40" s="71" t="s">
        <v>79</v>
      </c>
      <c r="S40" s="72"/>
      <c r="T40" s="72"/>
      <c r="U40" s="69"/>
      <c r="V40" s="71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83"/>
    </row>
    <row r="41" spans="1:35" ht="15" customHeight="1" x14ac:dyDescent="0.15">
      <c r="A41" s="208" t="s">
        <v>80</v>
      </c>
      <c r="B41" s="208"/>
      <c r="C41" s="208"/>
      <c r="D41" s="208"/>
      <c r="E41" s="84" t="s">
        <v>66</v>
      </c>
      <c r="F41" s="85" t="s">
        <v>81</v>
      </c>
      <c r="G41" s="85"/>
      <c r="H41" s="85"/>
      <c r="I41" s="85"/>
      <c r="J41" s="85"/>
      <c r="K41" s="86" t="s">
        <v>82</v>
      </c>
      <c r="L41" s="216"/>
      <c r="M41" s="216"/>
      <c r="N41" s="86" t="s">
        <v>83</v>
      </c>
      <c r="O41" s="85" t="s">
        <v>84</v>
      </c>
      <c r="P41" s="85"/>
      <c r="Q41" s="85" t="s">
        <v>85</v>
      </c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7"/>
    </row>
    <row r="42" spans="1:35" ht="15" customHeight="1" x14ac:dyDescent="0.15">
      <c r="A42" s="208"/>
      <c r="B42" s="208"/>
      <c r="C42" s="208"/>
      <c r="D42" s="208"/>
      <c r="E42" s="88"/>
      <c r="F42" s="89" t="s">
        <v>86</v>
      </c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 t="s">
        <v>87</v>
      </c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90"/>
    </row>
    <row r="43" spans="1:35" ht="15" customHeight="1" x14ac:dyDescent="0.15">
      <c r="A43" s="208"/>
      <c r="B43" s="208"/>
      <c r="C43" s="208"/>
      <c r="D43" s="208"/>
      <c r="E43" s="84" t="str">
        <f>IF(F43="","","・")</f>
        <v>・</v>
      </c>
      <c r="F43" s="85" t="s">
        <v>88</v>
      </c>
      <c r="G43" s="85"/>
      <c r="H43" s="85"/>
      <c r="I43" s="85"/>
      <c r="J43" s="85"/>
      <c r="K43" s="86" t="s">
        <v>82</v>
      </c>
      <c r="L43" s="216"/>
      <c r="M43" s="216"/>
      <c r="N43" s="86" t="s">
        <v>83</v>
      </c>
      <c r="O43" s="85" t="s">
        <v>89</v>
      </c>
      <c r="P43" s="85"/>
      <c r="Q43" s="85" t="s">
        <v>90</v>
      </c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7"/>
    </row>
    <row r="44" spans="1:35" ht="15" customHeight="1" x14ac:dyDescent="0.15">
      <c r="A44" s="208"/>
      <c r="B44" s="208"/>
      <c r="C44" s="208"/>
      <c r="D44" s="208"/>
      <c r="E44" s="91"/>
      <c r="F44" s="92" t="s">
        <v>86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 t="s">
        <v>91</v>
      </c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3"/>
    </row>
    <row r="45" spans="1:35" ht="15" customHeight="1" x14ac:dyDescent="0.15">
      <c r="A45" s="208" t="s">
        <v>92</v>
      </c>
      <c r="B45" s="208"/>
      <c r="C45" s="208"/>
      <c r="D45" s="208"/>
      <c r="E45" s="84" t="str">
        <f t="shared" ref="E45:E49" si="1">IF(F45="","","・")</f>
        <v>・</v>
      </c>
      <c r="F45" s="251" t="s">
        <v>93</v>
      </c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94"/>
    </row>
    <row r="46" spans="1:35" ht="15" customHeight="1" x14ac:dyDescent="0.15">
      <c r="A46" s="208"/>
      <c r="B46" s="208"/>
      <c r="C46" s="208"/>
      <c r="D46" s="208"/>
      <c r="E46" s="91" t="str">
        <f t="shared" si="1"/>
        <v>・</v>
      </c>
      <c r="F46" s="252" t="s">
        <v>94</v>
      </c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3"/>
    </row>
    <row r="47" spans="1:35" ht="15" customHeight="1" x14ac:dyDescent="0.15">
      <c r="A47" s="208"/>
      <c r="B47" s="208"/>
      <c r="C47" s="208"/>
      <c r="D47" s="208"/>
      <c r="E47" s="230" t="str">
        <f t="shared" si="1"/>
        <v/>
      </c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2"/>
    </row>
    <row r="48" spans="1:35" ht="15" customHeight="1" x14ac:dyDescent="0.15">
      <c r="A48" s="208"/>
      <c r="B48" s="208"/>
      <c r="C48" s="208"/>
      <c r="D48" s="208"/>
      <c r="E48" s="230" t="str">
        <f t="shared" si="1"/>
        <v/>
      </c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2"/>
    </row>
    <row r="49" spans="1:35" ht="15" customHeight="1" x14ac:dyDescent="0.15">
      <c r="A49" s="208"/>
      <c r="B49" s="208"/>
      <c r="C49" s="208"/>
      <c r="D49" s="208"/>
      <c r="E49" s="230" t="str">
        <f t="shared" si="1"/>
        <v/>
      </c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2"/>
    </row>
    <row r="50" spans="1:35" ht="15" customHeight="1" x14ac:dyDescent="0.15">
      <c r="A50" s="233" t="s">
        <v>95</v>
      </c>
      <c r="B50" s="234"/>
      <c r="C50" s="234"/>
      <c r="D50" s="235"/>
      <c r="E50" s="242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4"/>
    </row>
    <row r="51" spans="1:35" ht="15" customHeight="1" x14ac:dyDescent="0.15">
      <c r="A51" s="236"/>
      <c r="B51" s="237"/>
      <c r="C51" s="237"/>
      <c r="D51" s="238"/>
      <c r="E51" s="245"/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247"/>
    </row>
    <row r="52" spans="1:35" ht="15" customHeight="1" x14ac:dyDescent="0.15">
      <c r="A52" s="239"/>
      <c r="B52" s="240"/>
      <c r="C52" s="240"/>
      <c r="D52" s="241"/>
      <c r="E52" s="248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50"/>
    </row>
    <row r="53" spans="1:35" ht="15" customHeight="1" x14ac:dyDescent="0.15">
      <c r="A53" s="174" t="s">
        <v>96</v>
      </c>
      <c r="B53" s="174"/>
      <c r="C53" s="174"/>
      <c r="D53" s="174"/>
      <c r="E53" s="174"/>
      <c r="F53" s="174"/>
      <c r="G53" s="230" t="s">
        <v>97</v>
      </c>
      <c r="H53" s="231"/>
      <c r="I53" s="231"/>
      <c r="J53" s="232"/>
      <c r="K53" s="230" t="s">
        <v>98</v>
      </c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2"/>
    </row>
    <row r="54" spans="1:35" ht="15" customHeight="1" x14ac:dyDescent="0.15">
      <c r="A54" s="217"/>
      <c r="B54" s="217"/>
      <c r="C54" s="217"/>
      <c r="D54" s="217"/>
      <c r="E54" s="217"/>
      <c r="F54" s="217"/>
      <c r="G54" s="218"/>
      <c r="H54" s="219"/>
      <c r="I54" s="219"/>
      <c r="J54" s="220"/>
      <c r="K54" s="224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6"/>
    </row>
    <row r="55" spans="1:35" ht="15" customHeight="1" x14ac:dyDescent="0.15">
      <c r="A55" s="217"/>
      <c r="B55" s="217"/>
      <c r="C55" s="217"/>
      <c r="D55" s="217"/>
      <c r="E55" s="217"/>
      <c r="F55" s="217"/>
      <c r="G55" s="221"/>
      <c r="H55" s="222"/>
      <c r="I55" s="222"/>
      <c r="J55" s="223"/>
      <c r="K55" s="227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9"/>
    </row>
  </sheetData>
  <mergeCells count="51">
    <mergeCell ref="A54:F55"/>
    <mergeCell ref="G54:J55"/>
    <mergeCell ref="K54:AI55"/>
    <mergeCell ref="E49:AI49"/>
    <mergeCell ref="A50:D52"/>
    <mergeCell ref="E50:AI52"/>
    <mergeCell ref="A53:F53"/>
    <mergeCell ref="G53:J53"/>
    <mergeCell ref="K53:AI53"/>
    <mergeCell ref="A45:D49"/>
    <mergeCell ref="F45:AH45"/>
    <mergeCell ref="F46:AI46"/>
    <mergeCell ref="E47:AI47"/>
    <mergeCell ref="E48:AI48"/>
    <mergeCell ref="A33:D36"/>
    <mergeCell ref="A37:D40"/>
    <mergeCell ref="A41:D44"/>
    <mergeCell ref="L41:M41"/>
    <mergeCell ref="L43:M43"/>
    <mergeCell ref="A30:D32"/>
    <mergeCell ref="E30:O30"/>
    <mergeCell ref="P30:AI30"/>
    <mergeCell ref="E31:O32"/>
    <mergeCell ref="P31:AI32"/>
    <mergeCell ref="A18:D20"/>
    <mergeCell ref="E18:AI20"/>
    <mergeCell ref="A21:D29"/>
    <mergeCell ref="F22:AI22"/>
    <mergeCell ref="F23:AI23"/>
    <mergeCell ref="F24:AI24"/>
    <mergeCell ref="F25:AI25"/>
    <mergeCell ref="F26:AI26"/>
    <mergeCell ref="F27:AI27"/>
    <mergeCell ref="F28:AI28"/>
    <mergeCell ref="F29:AI29"/>
    <mergeCell ref="A13:K14"/>
    <mergeCell ref="L13:W14"/>
    <mergeCell ref="X13:AA14"/>
    <mergeCell ref="AB13:AI14"/>
    <mergeCell ref="A15:D17"/>
    <mergeCell ref="E16:AI17"/>
    <mergeCell ref="A3:AI3"/>
    <mergeCell ref="AD6:AE6"/>
    <mergeCell ref="AG6:AH6"/>
    <mergeCell ref="A7:AI8"/>
    <mergeCell ref="A10:D11"/>
    <mergeCell ref="E10:H11"/>
    <mergeCell ref="I10:K11"/>
    <mergeCell ref="L10:W11"/>
    <mergeCell ref="X10:AA11"/>
    <mergeCell ref="AB10:AI11"/>
  </mergeCells>
  <phoneticPr fontId="1"/>
  <conditionalFormatting sqref="E10:H11">
    <cfRule type="containsBlanks" dxfId="8" priority="7">
      <formula>LEN(TRIM(E10))=0</formula>
    </cfRule>
    <cfRule type="containsText" dxfId="7" priority="8" operator="containsText" text=" ">
      <formula>NOT(ISERROR(SEARCH(" ",E10)))</formula>
    </cfRule>
    <cfRule type="containsBlanks" dxfId="6" priority="9">
      <formula>LEN(TRIM(E10))=0</formula>
    </cfRule>
  </conditionalFormatting>
  <conditionalFormatting sqref="AB13:AI14 E18:AI20 F22:AI29 E31:AI32 A54:F55 K54 E16 L13 AB10 L10">
    <cfRule type="containsBlanks" dxfId="5" priority="6">
      <formula>LEN(TRIM(A10))=0</formula>
    </cfRule>
  </conditionalFormatting>
  <conditionalFormatting sqref="AD6:AE6 AG6:AH6">
    <cfRule type="containsBlanks" dxfId="4" priority="5">
      <formula>LEN(TRIM(AD6))=0</formula>
    </cfRule>
  </conditionalFormatting>
  <conditionalFormatting sqref="L41:M41 L43:M43">
    <cfRule type="containsBlanks" dxfId="3" priority="4">
      <formula>LEN(TRIM(L41))=0</formula>
    </cfRule>
  </conditionalFormatting>
  <conditionalFormatting sqref="G54:J55">
    <cfRule type="containsBlanks" dxfId="2" priority="3">
      <formula>LEN(TRIM(G54))=0</formula>
    </cfRule>
  </conditionalFormatting>
  <conditionalFormatting sqref="E50:AI52">
    <cfRule type="containsBlanks" dxfId="1" priority="2">
      <formula>LEN(TRIM(E50))=0</formula>
    </cfRule>
  </conditionalFormatting>
  <conditionalFormatting sqref="E47:AI49">
    <cfRule type="containsBlanks" dxfId="0" priority="1">
      <formula>LEN(TRIM(E47))=0</formula>
    </cfRule>
  </conditionalFormatting>
  <dataValidations count="7">
    <dataValidation type="list" allowBlank="1" showInputMessage="1" showErrorMessage="1" prompt="「▼」で選択してください。" sqref="AB10 AD12:AI12" xr:uid="{5E5784A0-98A7-4B82-A359-97ED05A7F8F0}">
      <formula1>"　,農業,工業,商業,家庭,,福祉,総合学科,理数,英語,普通,他"</formula1>
    </dataValidation>
    <dataValidation type="list" showInputMessage="1" showErrorMessage="1" prompt="[▼]で必要数を選んでください。" sqref="L43:M43 L41:M41" xr:uid="{2D4A4955-7DEE-4F7C-90A1-28A3BCE32754}">
      <formula1>"　　,１,２,３,４"</formula1>
    </dataValidation>
    <dataValidation type="list" imeMode="disabled" allowBlank="1" showInputMessage="1" showErrorMessage="1" prompt="「▼」で、選択してください。" sqref="G54" xr:uid="{23FBFEC9-CA80-48E9-89E9-E31F1CCE228F}">
      <formula1>"　,農業,工業,商業,家庭,,福祉,総合学科,理数,英語,普通,他"</formula1>
    </dataValidation>
    <dataValidation allowBlank="1" showInputMessage="1" showErrorMessage="1" promptTitle="----担当者氏名----" prompt="氏と名前の間に１文字分全角スペースを入れて下さい。_x000a_" sqref="A54:F55" xr:uid="{FCFFCE40-3BD6-4D2F-8CA1-6B41FF3BCD94}"/>
    <dataValidation type="list" allowBlank="1" showInputMessage="1" showErrorMessage="1" prompt="[▼]で必要か不必要を選んでください。" sqref="E31:O32" xr:uid="{C42C0205-0E29-49AB-9274-A16F6B35A472}">
      <formula1>"　,必要,不必要"</formula1>
    </dataValidation>
    <dataValidation type="list" allowBlank="1" showInputMessage="1" showErrorMessage="1" prompt="［▼］から選んでください。" sqref="E16" xr:uid="{FDFA8769-149D-48B8-8618-C1F7538A3ABC}">
      <formula1>"　,①ポスターセッション,②ワークショップ,③展示販売"</formula1>
    </dataValidation>
    <dataValidation type="textLength" imeMode="disabled" operator="equal" allowBlank="1" showInputMessage="1" showErrorMessage="1" promptTitle="----学校コード----" prompt="半角4桁でご入力下さい。" sqref="E10:H11" xr:uid="{AFBF08B9-893E-424E-9384-5F234A89A3F0}">
      <formula1>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E5FD-0B7A-475C-8A2B-F39C618F6F0D}">
  <dimension ref="A1:AI58"/>
  <sheetViews>
    <sheetView topLeftCell="A13" workbookViewId="0">
      <selection activeCell="BE26" sqref="BE26"/>
    </sheetView>
  </sheetViews>
  <sheetFormatPr defaultColWidth="2.5" defaultRowHeight="13.5" x14ac:dyDescent="0.15"/>
  <cols>
    <col min="1" max="4" width="3.125" style="36" customWidth="1"/>
    <col min="5" max="26" width="2.5" style="36"/>
    <col min="27" max="27" width="5.5" style="36" bestFit="1" customWidth="1"/>
    <col min="28" max="16384" width="2.5" style="36"/>
  </cols>
  <sheetData>
    <row r="1" spans="1:35" ht="15" customHeight="1" x14ac:dyDescent="0.15">
      <c r="A1" s="35"/>
    </row>
    <row r="2" spans="1:35" ht="15" customHeight="1" x14ac:dyDescent="0.15">
      <c r="A2" s="37"/>
      <c r="C2" s="254" t="s">
        <v>99</v>
      </c>
      <c r="D2" s="254"/>
      <c r="E2" s="254"/>
      <c r="F2" s="254"/>
      <c r="G2" s="254" t="s">
        <v>99</v>
      </c>
      <c r="H2" s="254"/>
      <c r="I2" s="254"/>
      <c r="J2" s="254"/>
      <c r="K2" s="254" t="s">
        <v>100</v>
      </c>
      <c r="L2" s="254"/>
      <c r="M2" s="254"/>
      <c r="N2" s="254"/>
      <c r="O2" s="254" t="s">
        <v>101</v>
      </c>
      <c r="P2" s="254"/>
      <c r="Q2" s="254"/>
      <c r="R2" s="254"/>
      <c r="W2" s="254" t="s">
        <v>102</v>
      </c>
      <c r="X2" s="254"/>
      <c r="Y2" s="254"/>
      <c r="Z2" s="254"/>
      <c r="AA2" s="254"/>
      <c r="AB2" s="254"/>
      <c r="AC2" s="254" t="s">
        <v>103</v>
      </c>
      <c r="AD2" s="254"/>
      <c r="AE2" s="254"/>
      <c r="AF2" s="254"/>
      <c r="AG2" s="254"/>
      <c r="AH2" s="254"/>
    </row>
    <row r="3" spans="1:35" ht="15" customHeight="1" x14ac:dyDescent="0.15">
      <c r="A3" s="37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W3" s="254"/>
      <c r="X3" s="254"/>
      <c r="Y3" s="254"/>
      <c r="Z3" s="254"/>
      <c r="AA3" s="254"/>
      <c r="AB3" s="254"/>
      <c r="AC3" s="254" t="s">
        <v>104</v>
      </c>
      <c r="AD3" s="254"/>
      <c r="AE3" s="254"/>
      <c r="AF3" s="254"/>
      <c r="AG3" s="254"/>
      <c r="AH3" s="254"/>
    </row>
    <row r="4" spans="1:35" ht="15" customHeight="1" x14ac:dyDescent="0.15">
      <c r="A4" s="37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</row>
    <row r="5" spans="1:35" ht="15" customHeight="1" x14ac:dyDescent="0.15">
      <c r="A5" s="37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</row>
    <row r="6" spans="1:35" ht="15" customHeight="1" x14ac:dyDescent="0.15">
      <c r="A6" s="37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5" ht="15" customHeight="1" x14ac:dyDescent="0.15">
      <c r="A7" s="37"/>
      <c r="C7" s="62" t="s">
        <v>105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1:35" ht="15" customHeight="1" x14ac:dyDescent="0.15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</row>
    <row r="9" spans="1:35" ht="15" customHeight="1" x14ac:dyDescent="0.15">
      <c r="A9" s="172" t="s">
        <v>106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</row>
    <row r="10" spans="1:35" ht="15" customHeight="1" x14ac:dyDescent="0.15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</row>
    <row r="11" spans="1:35" ht="15" customHeight="1" x14ac:dyDescent="0.15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40"/>
      <c r="AC11" s="40"/>
      <c r="AD11" s="40"/>
      <c r="AE11" s="40"/>
      <c r="AF11" s="40"/>
      <c r="AG11" s="40"/>
      <c r="AH11" s="40"/>
      <c r="AI11" s="40"/>
    </row>
    <row r="12" spans="1:35" ht="15" customHeight="1" x14ac:dyDescent="0.15">
      <c r="A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35" t="s">
        <v>51</v>
      </c>
      <c r="AD12" s="96"/>
      <c r="AE12" s="96"/>
      <c r="AF12" s="36" t="s">
        <v>10</v>
      </c>
      <c r="AG12" s="96"/>
      <c r="AH12" s="96"/>
      <c r="AI12" s="36" t="s">
        <v>9</v>
      </c>
    </row>
    <row r="13" spans="1:35" ht="15" customHeight="1" x14ac:dyDescent="0.15">
      <c r="A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40"/>
      <c r="AC13" s="40"/>
      <c r="AD13" s="40"/>
      <c r="AE13" s="40"/>
      <c r="AF13" s="40"/>
      <c r="AG13" s="40"/>
      <c r="AH13" s="40"/>
      <c r="AI13" s="40"/>
    </row>
    <row r="14" spans="1:35" ht="15" customHeight="1" x14ac:dyDescent="0.15">
      <c r="A14" s="95"/>
      <c r="B14" s="97" t="s">
        <v>107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40"/>
      <c r="AC14" s="40"/>
      <c r="AF14" s="40"/>
      <c r="AG14" s="40"/>
      <c r="AH14" s="40"/>
      <c r="AI14" s="40"/>
    </row>
    <row r="15" spans="1:35" ht="15" customHeight="1" x14ac:dyDescent="0.15">
      <c r="A15" s="95"/>
      <c r="B15" s="95"/>
      <c r="C15" s="98" t="s">
        <v>108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40"/>
      <c r="AC15" s="40"/>
      <c r="AD15" s="40"/>
      <c r="AE15" s="40"/>
      <c r="AF15" s="40"/>
      <c r="AG15" s="40"/>
      <c r="AH15" s="40"/>
      <c r="AI15" s="40"/>
    </row>
    <row r="16" spans="1:35" ht="15" customHeight="1" x14ac:dyDescent="0.1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8" t="s">
        <v>109</v>
      </c>
      <c r="R16" s="95"/>
      <c r="S16" s="95"/>
      <c r="T16" s="255"/>
      <c r="U16" s="256"/>
      <c r="V16" s="256"/>
      <c r="W16" s="256"/>
      <c r="X16" s="256"/>
      <c r="Y16" s="256"/>
      <c r="Z16" s="256"/>
      <c r="AA16" s="256"/>
      <c r="AB16" s="256"/>
      <c r="AC16" s="256"/>
      <c r="AD16" s="256"/>
      <c r="AE16" s="256"/>
      <c r="AF16" s="256"/>
      <c r="AG16" s="256"/>
      <c r="AH16" s="257"/>
    </row>
    <row r="17" spans="1:35" ht="15" customHeight="1" x14ac:dyDescent="0.1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8"/>
      <c r="Q17" s="95"/>
      <c r="R17" s="95"/>
      <c r="S17" s="95"/>
      <c r="T17" s="258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60"/>
    </row>
    <row r="18" spans="1:35" ht="15" customHeight="1" x14ac:dyDescent="0.1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8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40"/>
      <c r="AB18" s="40"/>
      <c r="AE18" s="40"/>
      <c r="AF18" s="40"/>
      <c r="AG18" s="40"/>
      <c r="AH18" s="99"/>
    </row>
    <row r="19" spans="1:35" ht="15" customHeight="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98" t="s">
        <v>110</v>
      </c>
      <c r="Q19" s="95"/>
      <c r="R19" s="95"/>
      <c r="S19" s="95"/>
      <c r="T19" s="255"/>
      <c r="U19" s="256"/>
      <c r="V19" s="256"/>
      <c r="W19" s="256"/>
      <c r="X19" s="256"/>
      <c r="Y19" s="256"/>
      <c r="Z19" s="256"/>
      <c r="AA19" s="256"/>
      <c r="AB19" s="256"/>
      <c r="AC19" s="256"/>
      <c r="AD19" s="256"/>
      <c r="AE19" s="256"/>
      <c r="AF19" s="256"/>
      <c r="AG19" s="256"/>
      <c r="AH19" s="257"/>
    </row>
    <row r="20" spans="1:35" ht="15" customHeight="1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95"/>
      <c r="Q20" s="95"/>
      <c r="R20" s="95"/>
      <c r="S20" s="95"/>
      <c r="T20" s="258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60"/>
    </row>
    <row r="21" spans="1:35" ht="15" customHeight="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95"/>
      <c r="Q21" s="95"/>
      <c r="R21" s="95"/>
      <c r="S21" s="95"/>
      <c r="T21" s="100"/>
      <c r="U21" s="100"/>
      <c r="V21" s="100"/>
      <c r="W21" s="100"/>
      <c r="X21" s="100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40"/>
    </row>
    <row r="22" spans="1:35" ht="15" customHeight="1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98" t="s">
        <v>111</v>
      </c>
      <c r="Q22" s="40"/>
      <c r="R22" s="40"/>
      <c r="S22" s="40"/>
      <c r="T22" s="255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7"/>
      <c r="AI22" s="40"/>
    </row>
    <row r="23" spans="1:35" ht="15" customHeight="1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102" t="s">
        <v>112</v>
      </c>
      <c r="Q23" s="40"/>
      <c r="R23" s="40"/>
      <c r="S23" s="40"/>
      <c r="T23" s="258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60"/>
      <c r="AI23" s="40"/>
    </row>
    <row r="24" spans="1:35" ht="15" customHeight="1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40"/>
    </row>
    <row r="25" spans="1:35" ht="15" customHeight="1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98" t="s">
        <v>113</v>
      </c>
      <c r="Q25" s="40"/>
      <c r="R25" s="40"/>
      <c r="S25" s="40"/>
      <c r="T25" s="255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256"/>
      <c r="AF25" s="256"/>
      <c r="AG25" s="256"/>
      <c r="AH25" s="257"/>
      <c r="AI25" s="40"/>
    </row>
    <row r="26" spans="1:35" ht="15" customHeight="1" x14ac:dyDescent="0.15">
      <c r="A26" s="40"/>
      <c r="B26" s="98"/>
      <c r="C26" s="98"/>
      <c r="D26" s="98"/>
      <c r="E26" s="98"/>
      <c r="F26" s="98"/>
      <c r="G26" s="98"/>
      <c r="H26" s="98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58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60"/>
      <c r="AI26" s="40"/>
    </row>
    <row r="27" spans="1:35" ht="15" customHeight="1" x14ac:dyDescent="0.15">
      <c r="A27" s="40"/>
      <c r="B27" s="98"/>
      <c r="C27" s="98"/>
      <c r="D27" s="98"/>
      <c r="E27" s="98"/>
      <c r="F27" s="98"/>
      <c r="G27" s="98"/>
      <c r="H27" s="98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ht="15" customHeight="1" x14ac:dyDescent="0.15">
      <c r="A28" s="40"/>
      <c r="B28" s="98" t="s">
        <v>114</v>
      </c>
      <c r="C28" s="98"/>
      <c r="E28" s="98"/>
      <c r="F28" s="98"/>
      <c r="G28" s="98"/>
      <c r="H28" s="98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5" customHeight="1" x14ac:dyDescent="0.15">
      <c r="A29" s="40"/>
      <c r="B29" s="98"/>
      <c r="C29" s="98"/>
      <c r="D29" s="98"/>
      <c r="E29" s="98"/>
      <c r="F29" s="98"/>
      <c r="G29" s="98"/>
      <c r="H29" s="98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15" customHeight="1" x14ac:dyDescent="0.15">
      <c r="A30" s="40"/>
      <c r="B30" s="98"/>
      <c r="C30" s="98"/>
      <c r="D30" s="98"/>
      <c r="E30" s="98"/>
      <c r="F30" s="98"/>
      <c r="G30" s="98"/>
      <c r="H30" s="98"/>
      <c r="I30" s="40"/>
      <c r="J30" s="40"/>
      <c r="K30" s="40"/>
      <c r="L30" s="40"/>
      <c r="M30" s="40"/>
      <c r="O30" s="40"/>
      <c r="P30" s="98" t="s">
        <v>1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15" customHeight="1" x14ac:dyDescent="0.15">
      <c r="A31" s="40"/>
      <c r="B31" s="98"/>
      <c r="C31" s="98"/>
      <c r="D31" s="98"/>
      <c r="E31" s="98"/>
      <c r="F31" s="98"/>
      <c r="G31" s="98"/>
      <c r="H31" s="98"/>
      <c r="I31" s="98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ht="15" customHeight="1" x14ac:dyDescent="0.15">
      <c r="A32" s="40"/>
      <c r="B32" s="98"/>
      <c r="C32" s="98" t="s">
        <v>115</v>
      </c>
      <c r="D32" s="98"/>
      <c r="E32" s="98"/>
      <c r="F32" s="98"/>
      <c r="G32" s="98"/>
      <c r="H32" s="98"/>
      <c r="I32" s="98"/>
      <c r="J32" s="40"/>
      <c r="K32" s="40"/>
      <c r="L32" s="261" t="s">
        <v>116</v>
      </c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3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ht="15" customHeight="1" x14ac:dyDescent="0.15">
      <c r="A33" s="40"/>
      <c r="B33" s="98"/>
      <c r="C33" s="98"/>
      <c r="D33" s="98"/>
      <c r="E33" s="98"/>
      <c r="F33" s="98"/>
      <c r="G33" s="98"/>
      <c r="H33" s="98"/>
      <c r="I33" s="98"/>
      <c r="J33" s="40"/>
      <c r="K33" s="40"/>
      <c r="L33" s="264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6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ht="15" customHeight="1" x14ac:dyDescent="0.15">
      <c r="A34" s="40"/>
      <c r="B34" s="98"/>
      <c r="C34" s="98" t="s">
        <v>117</v>
      </c>
      <c r="D34" s="98"/>
      <c r="E34" s="98"/>
      <c r="F34" s="98"/>
      <c r="G34" s="98"/>
      <c r="H34" s="98"/>
      <c r="I34" s="98"/>
      <c r="J34" s="40"/>
      <c r="K34" s="40"/>
      <c r="L34" s="261" t="s">
        <v>118</v>
      </c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3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 ht="15" customHeight="1" x14ac:dyDescent="0.15">
      <c r="A35" s="40"/>
      <c r="B35" s="98"/>
      <c r="C35" s="98"/>
      <c r="D35" s="98"/>
      <c r="E35" s="98"/>
      <c r="F35" s="98"/>
      <c r="G35" s="98"/>
      <c r="H35" s="98"/>
      <c r="I35" s="98"/>
      <c r="J35" s="40"/>
      <c r="K35" s="40"/>
      <c r="L35" s="264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6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ht="15" customHeight="1" x14ac:dyDescent="0.15">
      <c r="A36" s="40"/>
      <c r="B36" s="98"/>
      <c r="C36" s="98" t="s">
        <v>119</v>
      </c>
      <c r="D36" s="98"/>
      <c r="E36" s="98"/>
      <c r="F36" s="98"/>
      <c r="G36" s="98"/>
      <c r="H36" s="98"/>
      <c r="I36" s="98"/>
      <c r="J36" s="40"/>
      <c r="K36" s="40"/>
      <c r="L36" s="261" t="s">
        <v>120</v>
      </c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3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5" customHeight="1" x14ac:dyDescent="0.15">
      <c r="A37" s="40"/>
      <c r="B37" s="98"/>
      <c r="C37" s="98"/>
      <c r="D37" s="98"/>
      <c r="E37" s="98"/>
      <c r="F37" s="98"/>
      <c r="G37" s="98"/>
      <c r="H37" s="98"/>
      <c r="I37" s="98"/>
      <c r="J37" s="40"/>
      <c r="K37" s="40"/>
      <c r="L37" s="264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6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 ht="15" customHeight="1" x14ac:dyDescent="0.15">
      <c r="A38" s="40"/>
      <c r="B38" s="98"/>
      <c r="C38" s="98" t="s">
        <v>121</v>
      </c>
      <c r="D38" s="98"/>
      <c r="E38" s="98"/>
      <c r="F38" s="98"/>
      <c r="G38" s="98"/>
      <c r="H38" s="98"/>
      <c r="I38" s="98"/>
      <c r="J38" s="40"/>
      <c r="K38" s="40"/>
      <c r="L38" s="267" t="s">
        <v>122</v>
      </c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9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ht="15" customHeight="1" x14ac:dyDescent="0.15">
      <c r="A39" s="40"/>
      <c r="B39" s="98"/>
      <c r="C39" s="98"/>
      <c r="D39" s="98"/>
      <c r="E39" s="98"/>
      <c r="F39" s="98"/>
      <c r="G39" s="98"/>
      <c r="H39" s="98"/>
      <c r="I39" s="98"/>
      <c r="J39" s="40"/>
      <c r="K39" s="40"/>
      <c r="L39" s="270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2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ht="15" customHeight="1" x14ac:dyDescent="0.15">
      <c r="A40" s="40"/>
      <c r="B40" s="98"/>
      <c r="C40" s="98" t="s">
        <v>123</v>
      </c>
      <c r="D40" s="98"/>
      <c r="E40" s="98"/>
      <c r="F40" s="98"/>
      <c r="G40" s="98"/>
      <c r="H40" s="98"/>
      <c r="I40" s="98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 ht="15" customHeight="1" x14ac:dyDescent="0.15">
      <c r="A41" s="40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40"/>
      <c r="AF41" s="40"/>
      <c r="AG41" s="40"/>
      <c r="AH41" s="40"/>
      <c r="AI41" s="40"/>
    </row>
    <row r="42" spans="1:35" ht="30" customHeight="1" x14ac:dyDescent="0.15">
      <c r="A42" s="40"/>
      <c r="B42" s="98"/>
      <c r="C42" s="273" t="s">
        <v>124</v>
      </c>
      <c r="D42" s="274"/>
      <c r="E42" s="274"/>
      <c r="F42" s="274"/>
      <c r="G42" s="274"/>
      <c r="H42" s="274"/>
      <c r="I42" s="274"/>
      <c r="J42" s="275"/>
      <c r="K42" s="273" t="s">
        <v>125</v>
      </c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7"/>
      <c r="AB42" s="274" t="s">
        <v>126</v>
      </c>
      <c r="AC42" s="276"/>
      <c r="AD42" s="276"/>
      <c r="AE42" s="276"/>
      <c r="AF42" s="276"/>
      <c r="AG42" s="276"/>
      <c r="AH42" s="277"/>
      <c r="AI42" s="40"/>
    </row>
    <row r="43" spans="1:35" ht="15" customHeight="1" x14ac:dyDescent="0.15">
      <c r="A43" s="40"/>
      <c r="B43" s="98"/>
      <c r="C43" s="261"/>
      <c r="D43" s="262"/>
      <c r="E43" s="262"/>
      <c r="F43" s="262"/>
      <c r="G43" s="262"/>
      <c r="H43" s="262"/>
      <c r="I43" s="262"/>
      <c r="J43" s="263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3"/>
      <c r="AB43" s="261"/>
      <c r="AC43" s="262"/>
      <c r="AD43" s="262"/>
      <c r="AE43" s="262"/>
      <c r="AF43" s="262"/>
      <c r="AG43" s="262"/>
      <c r="AH43" s="263"/>
      <c r="AI43" s="40"/>
    </row>
    <row r="44" spans="1:35" ht="15" customHeight="1" x14ac:dyDescent="0.15">
      <c r="A44" s="40"/>
      <c r="B44" s="98"/>
      <c r="C44" s="264"/>
      <c r="D44" s="265"/>
      <c r="E44" s="265"/>
      <c r="F44" s="265"/>
      <c r="G44" s="265"/>
      <c r="H44" s="265"/>
      <c r="I44" s="265"/>
      <c r="J44" s="266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6"/>
      <c r="AB44" s="264"/>
      <c r="AC44" s="265"/>
      <c r="AD44" s="265"/>
      <c r="AE44" s="265"/>
      <c r="AF44" s="265"/>
      <c r="AG44" s="265"/>
      <c r="AH44" s="266"/>
      <c r="AI44" s="40"/>
    </row>
    <row r="45" spans="1:35" ht="15" customHeight="1" x14ac:dyDescent="0.15">
      <c r="A45" s="40"/>
      <c r="B45" s="98"/>
      <c r="C45" s="261"/>
      <c r="D45" s="262"/>
      <c r="E45" s="262"/>
      <c r="F45" s="262"/>
      <c r="G45" s="262"/>
      <c r="H45" s="262"/>
      <c r="I45" s="262"/>
      <c r="J45" s="263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3"/>
      <c r="AB45" s="261"/>
      <c r="AC45" s="262"/>
      <c r="AD45" s="262"/>
      <c r="AE45" s="262"/>
      <c r="AF45" s="262"/>
      <c r="AG45" s="262"/>
      <c r="AH45" s="263"/>
      <c r="AI45" s="40"/>
    </row>
    <row r="46" spans="1:35" ht="15" customHeight="1" x14ac:dyDescent="0.15">
      <c r="A46" s="40"/>
      <c r="B46" s="98"/>
      <c r="C46" s="264"/>
      <c r="D46" s="265"/>
      <c r="E46" s="265"/>
      <c r="F46" s="265"/>
      <c r="G46" s="265"/>
      <c r="H46" s="265"/>
      <c r="I46" s="265"/>
      <c r="J46" s="266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6"/>
      <c r="AB46" s="264"/>
      <c r="AC46" s="265"/>
      <c r="AD46" s="265"/>
      <c r="AE46" s="265"/>
      <c r="AF46" s="265"/>
      <c r="AG46" s="265"/>
      <c r="AH46" s="266"/>
      <c r="AI46" s="40"/>
    </row>
    <row r="47" spans="1:35" ht="15" customHeight="1" x14ac:dyDescent="0.15">
      <c r="A47" s="40"/>
      <c r="B47" s="98"/>
      <c r="C47" s="261"/>
      <c r="D47" s="262"/>
      <c r="E47" s="262"/>
      <c r="F47" s="262"/>
      <c r="G47" s="262"/>
      <c r="H47" s="262"/>
      <c r="I47" s="262"/>
      <c r="J47" s="263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3"/>
      <c r="AB47" s="261"/>
      <c r="AC47" s="262"/>
      <c r="AD47" s="262"/>
      <c r="AE47" s="262"/>
      <c r="AF47" s="262"/>
      <c r="AG47" s="262"/>
      <c r="AH47" s="263"/>
      <c r="AI47" s="40"/>
    </row>
    <row r="48" spans="1:35" ht="15" customHeight="1" x14ac:dyDescent="0.15">
      <c r="A48" s="40"/>
      <c r="B48" s="98"/>
      <c r="C48" s="264"/>
      <c r="D48" s="265"/>
      <c r="E48" s="265"/>
      <c r="F48" s="265"/>
      <c r="G48" s="265"/>
      <c r="H48" s="265"/>
      <c r="I48" s="265"/>
      <c r="J48" s="266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6"/>
      <c r="AB48" s="264"/>
      <c r="AC48" s="265"/>
      <c r="AD48" s="265"/>
      <c r="AE48" s="265"/>
      <c r="AF48" s="265"/>
      <c r="AG48" s="265"/>
      <c r="AH48" s="266"/>
      <c r="AI48" s="40"/>
    </row>
    <row r="49" spans="1:35" ht="15" customHeight="1" x14ac:dyDescent="0.15">
      <c r="A49" s="40"/>
      <c r="B49" s="98"/>
      <c r="C49" s="261"/>
      <c r="D49" s="262"/>
      <c r="E49" s="262"/>
      <c r="F49" s="262"/>
      <c r="G49" s="262"/>
      <c r="H49" s="262"/>
      <c r="I49" s="262"/>
      <c r="J49" s="263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3"/>
      <c r="AB49" s="261"/>
      <c r="AC49" s="262"/>
      <c r="AD49" s="262"/>
      <c r="AE49" s="262"/>
      <c r="AF49" s="262"/>
      <c r="AG49" s="262"/>
      <c r="AH49" s="263"/>
      <c r="AI49" s="40"/>
    </row>
    <row r="50" spans="1:35" ht="15" customHeight="1" x14ac:dyDescent="0.15">
      <c r="A50" s="40"/>
      <c r="B50" s="98"/>
      <c r="C50" s="264"/>
      <c r="D50" s="265"/>
      <c r="E50" s="265"/>
      <c r="F50" s="265"/>
      <c r="G50" s="265"/>
      <c r="H50" s="265"/>
      <c r="I50" s="265"/>
      <c r="J50" s="266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6"/>
      <c r="AB50" s="264"/>
      <c r="AC50" s="265"/>
      <c r="AD50" s="265"/>
      <c r="AE50" s="265"/>
      <c r="AF50" s="265"/>
      <c r="AG50" s="265"/>
      <c r="AH50" s="266"/>
      <c r="AI50" s="40"/>
    </row>
    <row r="51" spans="1:35" ht="15" customHeight="1" x14ac:dyDescent="0.15">
      <c r="A51" s="40"/>
      <c r="B51" s="98"/>
      <c r="C51" s="261"/>
      <c r="D51" s="262"/>
      <c r="E51" s="262"/>
      <c r="F51" s="262"/>
      <c r="G51" s="262"/>
      <c r="H51" s="262"/>
      <c r="I51" s="262"/>
      <c r="J51" s="263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3"/>
      <c r="AB51" s="261"/>
      <c r="AC51" s="262"/>
      <c r="AD51" s="262"/>
      <c r="AE51" s="262"/>
      <c r="AF51" s="262"/>
      <c r="AG51" s="262"/>
      <c r="AH51" s="263"/>
      <c r="AI51" s="40"/>
    </row>
    <row r="52" spans="1:35" ht="15" customHeight="1" x14ac:dyDescent="0.15">
      <c r="A52" s="40"/>
      <c r="B52" s="98"/>
      <c r="C52" s="264"/>
      <c r="D52" s="265"/>
      <c r="E52" s="265"/>
      <c r="F52" s="265"/>
      <c r="G52" s="265"/>
      <c r="H52" s="265"/>
      <c r="I52" s="265"/>
      <c r="J52" s="266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6"/>
      <c r="AB52" s="264"/>
      <c r="AC52" s="265"/>
      <c r="AD52" s="265"/>
      <c r="AE52" s="265"/>
      <c r="AF52" s="265"/>
      <c r="AG52" s="265"/>
      <c r="AH52" s="266"/>
      <c r="AI52" s="40"/>
    </row>
    <row r="53" spans="1:35" ht="15" customHeight="1" x14ac:dyDescent="0.15">
      <c r="A53" s="40"/>
      <c r="B53" s="98"/>
      <c r="C53" s="261"/>
      <c r="D53" s="262"/>
      <c r="E53" s="262"/>
      <c r="F53" s="262"/>
      <c r="G53" s="262"/>
      <c r="H53" s="262"/>
      <c r="I53" s="262"/>
      <c r="J53" s="263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3"/>
      <c r="AB53" s="261"/>
      <c r="AC53" s="262"/>
      <c r="AD53" s="262"/>
      <c r="AE53" s="262"/>
      <c r="AF53" s="262"/>
      <c r="AG53" s="262"/>
      <c r="AH53" s="263"/>
      <c r="AI53" s="40"/>
    </row>
    <row r="54" spans="1:35" ht="15" customHeight="1" x14ac:dyDescent="0.15">
      <c r="A54" s="40"/>
      <c r="B54" s="98"/>
      <c r="C54" s="264"/>
      <c r="D54" s="265"/>
      <c r="E54" s="265"/>
      <c r="F54" s="265"/>
      <c r="G54" s="265"/>
      <c r="H54" s="265"/>
      <c r="I54" s="265"/>
      <c r="J54" s="266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6"/>
      <c r="AB54" s="264"/>
      <c r="AC54" s="265"/>
      <c r="AD54" s="265"/>
      <c r="AE54" s="265"/>
      <c r="AF54" s="265"/>
      <c r="AG54" s="265"/>
      <c r="AH54" s="266"/>
      <c r="AI54" s="40"/>
    </row>
    <row r="55" spans="1:35" ht="15" customHeight="1" x14ac:dyDescent="0.15">
      <c r="A55" s="40"/>
      <c r="B55" s="98"/>
      <c r="C55" s="261"/>
      <c r="D55" s="262"/>
      <c r="E55" s="262"/>
      <c r="F55" s="262"/>
      <c r="G55" s="262"/>
      <c r="H55" s="262"/>
      <c r="I55" s="262"/>
      <c r="J55" s="263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3"/>
      <c r="AB55" s="261"/>
      <c r="AC55" s="262"/>
      <c r="AD55" s="262"/>
      <c r="AE55" s="262"/>
      <c r="AF55" s="262"/>
      <c r="AG55" s="262"/>
      <c r="AH55" s="263"/>
      <c r="AI55" s="40"/>
    </row>
    <row r="56" spans="1:35" ht="15" customHeight="1" x14ac:dyDescent="0.15">
      <c r="A56" s="40"/>
      <c r="B56" s="98"/>
      <c r="C56" s="264"/>
      <c r="D56" s="265"/>
      <c r="E56" s="265"/>
      <c r="F56" s="265"/>
      <c r="G56" s="265"/>
      <c r="H56" s="265"/>
      <c r="I56" s="265"/>
      <c r="J56" s="266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6"/>
      <c r="AB56" s="264"/>
      <c r="AC56" s="265"/>
      <c r="AD56" s="265"/>
      <c r="AE56" s="265"/>
      <c r="AF56" s="265"/>
      <c r="AG56" s="265"/>
      <c r="AH56" s="266"/>
      <c r="AI56" s="40"/>
    </row>
    <row r="57" spans="1:35" ht="15" customHeight="1" x14ac:dyDescent="0.15">
      <c r="C57" s="98"/>
      <c r="D57" s="103" t="s">
        <v>127</v>
      </c>
      <c r="E57" s="103"/>
      <c r="F57" s="103" t="s">
        <v>128</v>
      </c>
      <c r="G57" s="103"/>
      <c r="H57" s="103"/>
      <c r="I57" s="103"/>
      <c r="J57" s="104"/>
      <c r="K57" s="10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</row>
    <row r="58" spans="1:35" ht="15" customHeight="1" x14ac:dyDescent="0.15">
      <c r="C58" s="98"/>
      <c r="D58" s="103"/>
      <c r="E58" s="103"/>
      <c r="F58" s="103" t="s">
        <v>129</v>
      </c>
      <c r="H58" s="103"/>
      <c r="I58" s="103"/>
      <c r="J58" s="104"/>
      <c r="K58" s="10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</row>
  </sheetData>
  <mergeCells count="46">
    <mergeCell ref="C55:J56"/>
    <mergeCell ref="K55:AA56"/>
    <mergeCell ref="AB55:AH56"/>
    <mergeCell ref="C51:J52"/>
    <mergeCell ref="K51:AA52"/>
    <mergeCell ref="AB51:AH52"/>
    <mergeCell ref="C53:J54"/>
    <mergeCell ref="K53:AA54"/>
    <mergeCell ref="AB53:AH54"/>
    <mergeCell ref="C47:J48"/>
    <mergeCell ref="K47:AA48"/>
    <mergeCell ref="AB47:AH48"/>
    <mergeCell ref="C49:J50"/>
    <mergeCell ref="K49:AA50"/>
    <mergeCell ref="AB49:AH50"/>
    <mergeCell ref="AB42:AH42"/>
    <mergeCell ref="C43:J44"/>
    <mergeCell ref="K43:AA44"/>
    <mergeCell ref="AB43:AH44"/>
    <mergeCell ref="C45:J46"/>
    <mergeCell ref="K45:AA46"/>
    <mergeCell ref="AB45:AH46"/>
    <mergeCell ref="L32:Z33"/>
    <mergeCell ref="L34:Z35"/>
    <mergeCell ref="L36:Z37"/>
    <mergeCell ref="L38:Z39"/>
    <mergeCell ref="C42:J42"/>
    <mergeCell ref="K42:AA42"/>
    <mergeCell ref="T25:AH26"/>
    <mergeCell ref="C3:F5"/>
    <mergeCell ref="G3:J5"/>
    <mergeCell ref="K3:N5"/>
    <mergeCell ref="O3:R5"/>
    <mergeCell ref="W3:AB5"/>
    <mergeCell ref="AC3:AH5"/>
    <mergeCell ref="A8:AI8"/>
    <mergeCell ref="A9:AI10"/>
    <mergeCell ref="T16:AH17"/>
    <mergeCell ref="T19:AH20"/>
    <mergeCell ref="T22:AH23"/>
    <mergeCell ref="AC2:AH2"/>
    <mergeCell ref="C2:F2"/>
    <mergeCell ref="G2:J2"/>
    <mergeCell ref="K2:N2"/>
    <mergeCell ref="O2:R2"/>
    <mergeCell ref="W2:AB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I21"/>
  <sheetViews>
    <sheetView workbookViewId="0">
      <selection activeCell="E34" sqref="E34"/>
    </sheetView>
  </sheetViews>
  <sheetFormatPr defaultRowHeight="13.5" x14ac:dyDescent="0.15"/>
  <cols>
    <col min="1" max="1" width="12.625" customWidth="1"/>
    <col min="2" max="2" width="14.875" customWidth="1"/>
    <col min="3" max="4" width="11.75" customWidth="1"/>
    <col min="5" max="5" width="44.25" customWidth="1"/>
    <col min="6" max="6" width="20.875" customWidth="1"/>
  </cols>
  <sheetData>
    <row r="9" spans="1:9" x14ac:dyDescent="0.15">
      <c r="A9" t="s">
        <v>22</v>
      </c>
    </row>
    <row r="10" spans="1:9" x14ac:dyDescent="0.15">
      <c r="A10" s="21" t="s">
        <v>3</v>
      </c>
      <c r="B10" s="21" t="s">
        <v>4</v>
      </c>
      <c r="C10" s="21" t="s">
        <v>5</v>
      </c>
      <c r="D10" s="21" t="s">
        <v>8</v>
      </c>
      <c r="E10" s="21" t="s">
        <v>23</v>
      </c>
      <c r="F10" s="21" t="s">
        <v>25</v>
      </c>
    </row>
    <row r="11" spans="1:9" x14ac:dyDescent="0.15">
      <c r="A11" s="23" t="e">
        <f>IF(#REF!="参加",#REF!,"")</f>
        <v>#REF!</v>
      </c>
      <c r="B11" s="23" t="e">
        <f>IF(#REF!="参加",#REF!,"")</f>
        <v>#REF!</v>
      </c>
      <c r="C11" s="23" t="e">
        <f>IF(#REF!="参加",#REF!,"")</f>
        <v>#REF!</v>
      </c>
      <c r="D11" s="23" t="e">
        <f>#REF!</f>
        <v>#REF!</v>
      </c>
      <c r="E11" s="24" t="e">
        <f>IF(LEN(E12&amp;"  "&amp;E13&amp;"  "&amp;E14&amp;"  "&amp;E15&amp;"  "&amp;E16)&lt;0,"",E12&amp;"  "&amp;E13&amp;"  "&amp;E14&amp;"  "&amp;E15&amp;"  "&amp;E16)</f>
        <v>#REF!</v>
      </c>
      <c r="F11" s="23"/>
      <c r="G11">
        <v>543</v>
      </c>
    </row>
    <row r="12" spans="1:9" ht="27" customHeight="1" x14ac:dyDescent="0.15">
      <c r="A12" s="25"/>
      <c r="B12" s="25"/>
      <c r="C12" s="25"/>
      <c r="D12" s="25"/>
      <c r="E12" s="25" t="e">
        <f>#REF!&amp;" "&amp;#REF!&amp;" "&amp;#REF!</f>
        <v>#REF!</v>
      </c>
      <c r="F12" s="25"/>
      <c r="I12" t="s">
        <v>24</v>
      </c>
    </row>
    <row r="13" spans="1:9" ht="27" customHeight="1" x14ac:dyDescent="0.15">
      <c r="A13" s="26"/>
      <c r="B13" s="26"/>
      <c r="C13" s="26"/>
      <c r="D13" s="26"/>
      <c r="E13" s="26" t="e">
        <f>#REF!&amp;" "&amp;#REF!&amp;" "&amp;#REF!</f>
        <v>#REF!</v>
      </c>
      <c r="F13" s="26"/>
    </row>
    <row r="14" spans="1:9" ht="27" customHeight="1" x14ac:dyDescent="0.15">
      <c r="A14" s="26" t="e">
        <f>IF(LEN(#REF!)&gt;2,#REF!,"")</f>
        <v>#REF!</v>
      </c>
      <c r="B14" s="26" t="e">
        <f>IF(LEN(#REF!)&gt;2,#REF!,"")</f>
        <v>#REF!</v>
      </c>
      <c r="C14" s="26" t="e">
        <f>IF(LEN(#REF!)&gt;2,#REF!,"")</f>
        <v>#REF!</v>
      </c>
      <c r="D14" s="26"/>
      <c r="E14" s="26" t="e">
        <f>#REF!&amp;" "&amp;#REF!&amp;" "&amp;#REF!</f>
        <v>#REF!</v>
      </c>
      <c r="F14" s="26" t="e">
        <f>IF(LEN(#REF!)&gt;2,#REF!,"")</f>
        <v>#REF!</v>
      </c>
    </row>
    <row r="15" spans="1:9" ht="27" customHeight="1" x14ac:dyDescent="0.15">
      <c r="A15" s="26" t="e">
        <f>IF(LEN(#REF!)&gt;2,#REF!,"")</f>
        <v>#REF!</v>
      </c>
      <c r="B15" s="26" t="e">
        <f>IF(LEN(#REF!)&gt;2,#REF!,"")</f>
        <v>#REF!</v>
      </c>
      <c r="C15" s="26" t="e">
        <f>IF(LEN(#REF!)&gt;2,#REF!,"")</f>
        <v>#REF!</v>
      </c>
      <c r="D15" s="26"/>
      <c r="E15" s="26" t="e">
        <f>#REF!&amp;" "&amp;#REF!&amp;" "&amp;#REF!</f>
        <v>#REF!</v>
      </c>
      <c r="F15" s="26" t="e">
        <f>IF(LEN(#REF!)&gt;2,#REF!,"")</f>
        <v>#REF!</v>
      </c>
    </row>
    <row r="16" spans="1:9" ht="21" customHeight="1" x14ac:dyDescent="0.15">
      <c r="A16" s="27"/>
      <c r="B16" s="27"/>
      <c r="C16" s="27"/>
      <c r="D16" s="27"/>
      <c r="E16" s="27" t="e">
        <f>#REF!&amp;" "&amp;#REF!&amp;" "&amp;#REF!</f>
        <v>#REF!</v>
      </c>
      <c r="F16" s="27"/>
    </row>
    <row r="17" spans="1:6" ht="6" customHeight="1" x14ac:dyDescent="0.15"/>
    <row r="18" spans="1:6" ht="6" customHeight="1" x14ac:dyDescent="0.15"/>
    <row r="19" spans="1:6" ht="15.75" customHeight="1" x14ac:dyDescent="0.15">
      <c r="A19" t="s">
        <v>21</v>
      </c>
    </row>
    <row r="20" spans="1:6" ht="15.75" customHeight="1" x14ac:dyDescent="0.15">
      <c r="A20" s="21" t="s">
        <v>3</v>
      </c>
      <c r="B20" s="21" t="s">
        <v>4</v>
      </c>
      <c r="C20" s="21" t="s">
        <v>5</v>
      </c>
      <c r="D20" s="21"/>
      <c r="E20" s="21" t="s">
        <v>6</v>
      </c>
      <c r="F20" s="21" t="s">
        <v>7</v>
      </c>
    </row>
    <row r="21" spans="1:6" ht="20.25" customHeight="1" x14ac:dyDescent="0.15">
      <c r="A21" s="22" t="e">
        <f>IF(#REF!="不参加",#REF!,"")</f>
        <v>#REF!</v>
      </c>
      <c r="B21" s="22" t="e">
        <f>IF(#REF!="不参加",#REF!,"")</f>
        <v>#REF!</v>
      </c>
      <c r="C21" s="22" t="e">
        <f>IF(#REF!="参加","","不参加")</f>
        <v>#REF!</v>
      </c>
      <c r="D21" s="22"/>
      <c r="E21" s="22" t="e">
        <f>IF(#REF!="","？？？","")</f>
        <v>#REF!</v>
      </c>
      <c r="F21" s="22" t="e">
        <f>IF($C$21="不参加","なし","")</f>
        <v>#REF!</v>
      </c>
    </row>
  </sheetData>
  <sheetProtection password="CC2F" sheet="1"/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workbookViewId="0">
      <selection activeCell="D35" sqref="D35"/>
    </sheetView>
  </sheetViews>
  <sheetFormatPr defaultRowHeight="13.5" x14ac:dyDescent="0.15"/>
  <cols>
    <col min="2" max="2" width="18.875" customWidth="1"/>
    <col min="4" max="4" width="66.25" customWidth="1"/>
  </cols>
  <sheetData>
    <row r="1" spans="1:4" x14ac:dyDescent="0.15">
      <c r="A1" s="17"/>
      <c r="D1" s="17"/>
    </row>
    <row r="2" spans="1:4" x14ac:dyDescent="0.15">
      <c r="A2" s="17"/>
      <c r="D2" s="17"/>
    </row>
    <row r="4" spans="1:4" x14ac:dyDescent="0.15">
      <c r="B4" s="18" t="s">
        <v>19</v>
      </c>
      <c r="C4" t="s">
        <v>18</v>
      </c>
      <c r="D4" t="str">
        <f>B4&amp;C4</f>
        <v>　,</v>
      </c>
    </row>
    <row r="5" spans="1:4" x14ac:dyDescent="0.15">
      <c r="B5" s="19" t="s">
        <v>11</v>
      </c>
      <c r="C5" t="s">
        <v>18</v>
      </c>
      <c r="D5" t="str">
        <f t="shared" ref="D5:D10" si="0">B5&amp;C5</f>
        <v>①ステージ発表,</v>
      </c>
    </row>
    <row r="6" spans="1:4" x14ac:dyDescent="0.15">
      <c r="B6" s="19" t="s">
        <v>12</v>
      </c>
      <c r="C6" t="s">
        <v>18</v>
      </c>
      <c r="D6" t="str">
        <f t="shared" si="0"/>
        <v>②作品展示,</v>
      </c>
    </row>
    <row r="7" spans="1:4" x14ac:dyDescent="0.15">
      <c r="B7" s="19" t="s">
        <v>13</v>
      </c>
      <c r="C7" t="s">
        <v>18</v>
      </c>
      <c r="D7" t="str">
        <f t="shared" si="0"/>
        <v>③ポスターセッション,</v>
      </c>
    </row>
    <row r="8" spans="1:4" x14ac:dyDescent="0.15">
      <c r="B8" s="19" t="s">
        <v>14</v>
      </c>
      <c r="C8" t="s">
        <v>18</v>
      </c>
      <c r="D8" t="str">
        <f t="shared" si="0"/>
        <v>④実演,</v>
      </c>
    </row>
    <row r="9" spans="1:4" x14ac:dyDescent="0.15">
      <c r="B9" s="19" t="s">
        <v>15</v>
      </c>
      <c r="C9" t="s">
        <v>18</v>
      </c>
      <c r="D9" t="str">
        <f t="shared" si="0"/>
        <v>⑤販売実習,</v>
      </c>
    </row>
    <row r="10" spans="1:4" x14ac:dyDescent="0.15">
      <c r="B10" s="20" t="s">
        <v>16</v>
      </c>
      <c r="D10" t="str">
        <f t="shared" si="0"/>
        <v>⑥見学</v>
      </c>
    </row>
    <row r="11" spans="1:4" x14ac:dyDescent="0.15">
      <c r="D11" t="str">
        <f>D4&amp;D5&amp;D6&amp;D7&amp;D8&amp;D9&amp;D10</f>
        <v>　,①ステージ発表,②作品展示,③ポスターセッション,④実演,⑤販売実習,⑥見学</v>
      </c>
    </row>
    <row r="12" spans="1:4" x14ac:dyDescent="0.15">
      <c r="D12" t="s">
        <v>20</v>
      </c>
    </row>
  </sheetData>
  <sheetProtection password="CC2F" sheet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様式第１号</vt:lpstr>
      <vt:lpstr>様式第２号</vt:lpstr>
      <vt:lpstr>様式第３号</vt:lpstr>
      <vt:lpstr>センター集計用</vt:lpstr>
      <vt:lpstr>センター設定用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片田　章幸</dc:creator>
  <cp:lastModifiedBy>片田　章幸</cp:lastModifiedBy>
  <cp:lastPrinted>2025-09-26T01:20:50Z</cp:lastPrinted>
  <dcterms:created xsi:type="dcterms:W3CDTF">1997-01-08T22:48:59Z</dcterms:created>
  <dcterms:modified xsi:type="dcterms:W3CDTF">2025-10-02T23:51:09Z</dcterms:modified>
</cp:coreProperties>
</file>