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5_産業教育ＭＩＲＡＩフェア\【6.  】 実施要項\"/>
    </mc:Choice>
  </mc:AlternateContent>
  <xr:revisionPtr revIDLastSave="0" documentId="13_ncr:1_{667B5B81-AB2E-4BFB-91A6-7F608E2CA3A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画面 " sheetId="4" r:id="rId1"/>
    <sheet name="センター集計用" sheetId="2" state="hidden" r:id="rId2"/>
    <sheet name="センター設定用" sheetId="3" state="hidden" r:id="rId3"/>
  </sheets>
  <definedNames>
    <definedName name="_xlnm.Print_Area" localSheetId="0">'入力画面 '!$A$1:$AI$52</definedName>
  </definedNames>
  <calcPr calcId="191029"/>
</workbook>
</file>

<file path=xl/calcChain.xml><?xml version="1.0" encoding="utf-8"?>
<calcChain xmlns="http://schemas.openxmlformats.org/spreadsheetml/2006/main">
  <c r="AD32" i="4" l="1"/>
  <c r="C11" i="2" l="1"/>
  <c r="B11" i="2"/>
  <c r="A11" i="2"/>
  <c r="E16" i="2"/>
  <c r="E15" i="2"/>
  <c r="E14" i="2"/>
  <c r="E13" i="2"/>
  <c r="E12" i="2"/>
  <c r="F15" i="2"/>
  <c r="F14" i="2"/>
  <c r="C15" i="2"/>
  <c r="C14" i="2"/>
  <c r="B15" i="2"/>
  <c r="B14" i="2"/>
  <c r="A15" i="2"/>
  <c r="A14" i="2"/>
  <c r="E21" i="2"/>
  <c r="C21" i="2"/>
  <c r="F21" i="2" s="1"/>
  <c r="A21" i="2"/>
  <c r="B21" i="2"/>
  <c r="D5" i="3"/>
  <c r="D6" i="3"/>
  <c r="D7" i="3"/>
  <c r="D8" i="3"/>
  <c r="D9" i="3"/>
  <c r="D10" i="3"/>
  <c r="D4" i="3"/>
  <c r="D11" i="2"/>
  <c r="D11" i="3" l="1"/>
  <c r="E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sik-tot</author>
    <author>Administrator</author>
  </authors>
  <commentList>
    <comment ref="AI6" authorId="0" shapeId="0" xr:uid="{CF3F8676-8C79-4F6C-A65D-79305ABB9503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 xml:space="preserve">★　この用紙（様式第１号）は
　　 １校につき１枚です。
◎　レイアウトを変えないで下さい。
◎　センターへお送りいただく際は、
　　学校ごとまとめて、別ファイルの
　　「様式第２号　発表内容につい
　　て」とともに、
　  下記のファイル名で、電子メール
　　にて、情報・産業教育部宛にお送
　　り下さい。
〇　ファイル名：
　　 「学校名＋申込.x.lsx」
　例）　〇〇高校申込.xlsx
〇　メールの件名：
　　 「学校名＋フェア申込」
例）　〇〇高校フェア申込
◎　送付先：情報・産業教育部
     sogokyoiku-jousan@pref.nagano.lg.jp
◎　問い合わせ先
　　　情報・産業教育部
　　　　　　　0263-53-8806
　　　〒399-0711
　　　　長野県塩尻市大字片丘
　　　　　字南唐沢6342-4
　　　　　　長野県総合教育センター </t>
        </r>
      </text>
    </comment>
    <comment ref="S9" authorId="0" shapeId="0" xr:uid="{972BE744-6960-47D7-8EE0-3C1F7ACD24EA}">
      <text>
        <r>
          <rPr>
            <sz val="9"/>
            <color indexed="81"/>
            <rFont val="ＭＳ Ｐゴシック"/>
            <family val="3"/>
            <charset val="128"/>
          </rPr>
          <t xml:space="preserve">学校名を入力してください。
</t>
        </r>
      </text>
    </comment>
    <comment ref="AA9" authorId="1" shapeId="0" xr:uid="{2DDFC2E0-FC10-49A7-86FC-0DF1378C7E3A}">
      <text>
        <r>
          <rPr>
            <sz val="9"/>
            <color indexed="81"/>
            <rFont val="MS P ゴシック"/>
            <family val="3"/>
            <charset val="128"/>
          </rPr>
          <t>---校種選択---
中学校長
高等学校長
のどちらかを選択してください。</t>
        </r>
      </text>
    </comment>
  </commentList>
</comments>
</file>

<file path=xl/sharedStrings.xml><?xml version="1.0" encoding="utf-8"?>
<sst xmlns="http://schemas.openxmlformats.org/spreadsheetml/2006/main" count="59" uniqueCount="49">
  <si>
    <t>Ｎｏ</t>
    <phoneticPr fontId="1"/>
  </si>
  <si>
    <t>(様式第１号）</t>
    <rPh sb="1" eb="3">
      <t>ヨウシキ</t>
    </rPh>
    <rPh sb="3" eb="4">
      <t>ダイ</t>
    </rPh>
    <rPh sb="5" eb="6">
      <t>ゴウ</t>
    </rPh>
    <phoneticPr fontId="1"/>
  </si>
  <si>
    <t>記</t>
    <rPh sb="0" eb="1">
      <t>キ</t>
    </rPh>
    <phoneticPr fontId="1"/>
  </si>
  <si>
    <t>【注】記入（入力）の仕方</t>
    <rPh sb="1" eb="2">
      <t>チュウ</t>
    </rPh>
    <rPh sb="3" eb="5">
      <t>キニュウ</t>
    </rPh>
    <rPh sb="6" eb="8">
      <t>ニュウリョク</t>
    </rPh>
    <rPh sb="10" eb="12">
      <t>シカタ</t>
    </rPh>
    <phoneticPr fontId="1"/>
  </si>
  <si>
    <t>学校コード</t>
    <rPh sb="0" eb="2">
      <t>ガッコウ</t>
    </rPh>
    <phoneticPr fontId="1"/>
  </si>
  <si>
    <t>学校名</t>
    <rPh sb="0" eb="2">
      <t>ガッコウ</t>
    </rPh>
    <rPh sb="2" eb="3">
      <t>メイ</t>
    </rPh>
    <phoneticPr fontId="1"/>
  </si>
  <si>
    <t>参加・不参加</t>
    <rPh sb="0" eb="2">
      <t>サンカ</t>
    </rPh>
    <rPh sb="3" eb="6">
      <t>フサンカ</t>
    </rPh>
    <phoneticPr fontId="1"/>
  </si>
  <si>
    <t>参加形態</t>
    <rPh sb="0" eb="2">
      <t>サンカ</t>
    </rPh>
    <rPh sb="2" eb="4">
      <t>ケイタイ</t>
    </rPh>
    <phoneticPr fontId="1"/>
  </si>
  <si>
    <t>テーマ</t>
    <phoneticPr fontId="1"/>
  </si>
  <si>
    <t>人数</t>
    <rPh sb="0" eb="2">
      <t>ニンズウ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</si>
  <si>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</si>
  <si>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</si>
  <si>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①ステージ発表</t>
    <rPh sb="5" eb="7">
      <t>ハッピョウ</t>
    </rPh>
    <phoneticPr fontId="1"/>
  </si>
  <si>
    <t>②作品展示</t>
    <rPh sb="1" eb="3">
      <t>サクヒン</t>
    </rPh>
    <rPh sb="3" eb="5">
      <t>テンジ</t>
    </rPh>
    <phoneticPr fontId="1"/>
  </si>
  <si>
    <t>③ポスターセッション</t>
    <phoneticPr fontId="1"/>
  </si>
  <si>
    <t>④実演</t>
    <rPh sb="1" eb="3">
      <t>ジツエン</t>
    </rPh>
    <phoneticPr fontId="1"/>
  </si>
  <si>
    <t>⑤販売実習</t>
    <rPh sb="1" eb="3">
      <t>ハンバイ</t>
    </rPh>
    <rPh sb="3" eb="5">
      <t>ジッシュウ</t>
    </rPh>
    <phoneticPr fontId="1"/>
  </si>
  <si>
    <t>⑥見学</t>
    <rPh sb="1" eb="3">
      <t>ケンガク</t>
    </rPh>
    <phoneticPr fontId="1"/>
  </si>
  <si>
    <t>この用紙に記入後、送付してください。</t>
    <rPh sb="2" eb="4">
      <t>ヨウシ</t>
    </rPh>
    <rPh sb="5" eb="7">
      <t>キニュウ</t>
    </rPh>
    <rPh sb="7" eb="8">
      <t>ゴ</t>
    </rPh>
    <rPh sb="9" eb="11">
      <t>ソウフ</t>
    </rPh>
    <phoneticPr fontId="1"/>
  </si>
  <si>
    <t>,</t>
    <phoneticPr fontId="1"/>
  </si>
  <si>
    <t>　</t>
    <phoneticPr fontId="1"/>
  </si>
  <si>
    <t>　,①ステージ発表,②作品展示,③ポスターセッション,④実演,⑤販売実習,⑥見学</t>
    <phoneticPr fontId="1"/>
  </si>
  <si>
    <t>不参加校</t>
    <rPh sb="0" eb="3">
      <t>フサンカ</t>
    </rPh>
    <rPh sb="3" eb="4">
      <t>コウ</t>
    </rPh>
    <phoneticPr fontId="1"/>
  </si>
  <si>
    <t>参加校</t>
    <rPh sb="0" eb="2">
      <t>サンカ</t>
    </rPh>
    <rPh sb="2" eb="3">
      <t>コウ</t>
    </rPh>
    <phoneticPr fontId="1"/>
  </si>
  <si>
    <t>参加形態と内容人数</t>
    <rPh sb="0" eb="2">
      <t>サンカ</t>
    </rPh>
    <rPh sb="2" eb="4">
      <t>ケイタイ</t>
    </rPh>
    <rPh sb="5" eb="7">
      <t>ナイヨウ</t>
    </rPh>
    <rPh sb="7" eb="9">
      <t>ニンズウ</t>
    </rPh>
    <phoneticPr fontId="1"/>
  </si>
  <si>
    <t>E23</t>
    <phoneticPr fontId="1"/>
  </si>
  <si>
    <t>備考</t>
    <rPh sb="0" eb="2">
      <t>ビコウ</t>
    </rPh>
    <phoneticPr fontId="1"/>
  </si>
  <si>
    <t>高等学校長</t>
    <rPh sb="0" eb="2">
      <t>コウトウ</t>
    </rPh>
    <rPh sb="2" eb="5">
      <t>ガッコウチョウ</t>
    </rPh>
    <phoneticPr fontId="1"/>
  </si>
  <si>
    <t>上または</t>
    <rPh sb="0" eb="1">
      <t>ウエ</t>
    </rPh>
    <phoneticPr fontId="1"/>
  </si>
  <si>
    <t>参加担当職員名</t>
    <rPh sb="0" eb="2">
      <t>サンカ</t>
    </rPh>
    <rPh sb="2" eb="4">
      <t>タントウ</t>
    </rPh>
    <rPh sb="4" eb="6">
      <t>ショクイン</t>
    </rPh>
    <rPh sb="6" eb="7">
      <t>メイ</t>
    </rPh>
    <phoneticPr fontId="1"/>
  </si>
  <si>
    <t>内に入力してください。</t>
    <rPh sb="0" eb="1">
      <t>ナイ</t>
    </rPh>
    <rPh sb="2" eb="4">
      <t>ニュウリョク</t>
    </rPh>
    <phoneticPr fontId="1"/>
  </si>
  <si>
    <t>なお、参加形態が２種類以上あれば、２行以上使って入力してください。</t>
    <rPh sb="3" eb="5">
      <t>サンカ</t>
    </rPh>
    <rPh sb="5" eb="7">
      <t>ケイタイ</t>
    </rPh>
    <rPh sb="24" eb="26">
      <t>ニュウリョク</t>
    </rPh>
    <phoneticPr fontId="1"/>
  </si>
  <si>
    <t>　　　このことについて、下記のとおり申込みます。</t>
    <rPh sb="12" eb="14">
      <t>カキ</t>
    </rPh>
    <rPh sb="18" eb="20">
      <t>モウシコミ</t>
    </rPh>
    <phoneticPr fontId="1"/>
  </si>
  <si>
    <t>内容</t>
    <rPh sb="0" eb="2">
      <t>ナイヨウ</t>
    </rPh>
    <phoneticPr fontId="1"/>
  </si>
  <si>
    <t>参加人数合計</t>
    <rPh sb="0" eb="2">
      <t>サンカ</t>
    </rPh>
    <rPh sb="2" eb="3">
      <t>ヒト</t>
    </rPh>
    <rPh sb="3" eb="4">
      <t>スウ</t>
    </rPh>
    <rPh sb="4" eb="6">
      <t>ゴウケイ</t>
    </rPh>
    <phoneticPr fontId="1"/>
  </si>
  <si>
    <t>２　「参加形態」は下記(1)の①～③から選択してください。</t>
    <rPh sb="3" eb="5">
      <t>サンカ</t>
    </rPh>
    <rPh sb="5" eb="7">
      <t>ケイタイ</t>
    </rPh>
    <rPh sb="9" eb="11">
      <t>カキ</t>
    </rPh>
    <rPh sb="20" eb="22">
      <t>センタク</t>
    </rPh>
    <phoneticPr fontId="1"/>
  </si>
  <si>
    <t>３　内容の見本を以下に示しました。研究内容がわかるように入力してください。</t>
    <rPh sb="2" eb="4">
      <t>ナイヨウ</t>
    </rPh>
    <rPh sb="5" eb="7">
      <t>ミホン</t>
    </rPh>
    <rPh sb="8" eb="10">
      <t>イカ</t>
    </rPh>
    <rPh sb="11" eb="12">
      <t>シメ</t>
    </rPh>
    <rPh sb="17" eb="19">
      <t>ケンキュウ</t>
    </rPh>
    <rPh sb="19" eb="21">
      <t>ナイヨウ</t>
    </rPh>
    <rPh sb="28" eb="30">
      <t>ニュウリョク</t>
    </rPh>
    <phoneticPr fontId="1"/>
  </si>
  <si>
    <t>１　高等学校長前に「学校名」を入力してください。</t>
    <rPh sb="2" eb="4">
      <t>コウトウ</t>
    </rPh>
    <rPh sb="4" eb="6">
      <t>ガッコウ</t>
    </rPh>
    <rPh sb="6" eb="7">
      <t>チョウ</t>
    </rPh>
    <rPh sb="7" eb="8">
      <t>マエ</t>
    </rPh>
    <rPh sb="10" eb="12">
      <t>ガッコウ</t>
    </rPh>
    <rPh sb="12" eb="13">
      <t>メイ</t>
    </rPh>
    <rPh sb="15" eb="17">
      <t>ニュウリョク</t>
    </rPh>
    <phoneticPr fontId="1"/>
  </si>
  <si>
    <t>令和５年（2023年）</t>
    <rPh sb="0" eb="1">
      <t>レイ</t>
    </rPh>
    <rPh sb="1" eb="2">
      <t>ワ</t>
    </rPh>
    <rPh sb="3" eb="4">
      <t>ネン</t>
    </rPh>
    <rPh sb="9" eb="10">
      <t>ネン</t>
    </rPh>
    <phoneticPr fontId="1"/>
  </si>
  <si>
    <t>産業教育ＭＩＲＡＩフェア 2023 申込みについて</t>
    <rPh sb="0" eb="2">
      <t>サンギョウ</t>
    </rPh>
    <rPh sb="18" eb="20">
      <t>モウシコ</t>
    </rPh>
    <phoneticPr fontId="1"/>
  </si>
  <si>
    <t>　</t>
    <phoneticPr fontId="1"/>
  </si>
  <si>
    <t>(1)　参加形態は、①ポスターセッション、②ワークショップ、③展示販売です。</t>
    <rPh sb="4" eb="6">
      <t>サンカ</t>
    </rPh>
    <rPh sb="6" eb="8">
      <t>ケイタイデス</t>
    </rPh>
    <rPh sb="31" eb="33">
      <t>テンジ</t>
    </rPh>
    <rPh sb="33" eb="35">
      <t>ハンバイ</t>
    </rPh>
    <phoneticPr fontId="1"/>
  </si>
  <si>
    <t>(2)　すべての参加形態について、お手数ですがテーマごとに様式第２号を作成ください。</t>
    <rPh sb="8" eb="10">
      <t>サンカ</t>
    </rPh>
    <rPh sb="10" eb="12">
      <t>ケイタイ</t>
    </rPh>
    <rPh sb="18" eb="20">
      <t>テスウ</t>
    </rPh>
    <rPh sb="29" eb="31">
      <t>ヨウシキ</t>
    </rPh>
    <rPh sb="31" eb="32">
      <t>ダイ</t>
    </rPh>
    <rPh sb="33" eb="34">
      <t>ゴウ</t>
    </rPh>
    <rPh sb="35" eb="37">
      <t>サクセイ</t>
    </rPh>
    <phoneticPr fontId="1"/>
  </si>
  <si>
    <t>(2)　ワークショップの場合、「○○の製作」、「○○の実演」、「○○の体験コーナー」などと入力してください。</t>
    <rPh sb="19" eb="21">
      <t>セイサク</t>
    </rPh>
    <rPh sb="27" eb="29">
      <t>ジツエン</t>
    </rPh>
    <rPh sb="35" eb="37">
      <t>タイケン</t>
    </rPh>
    <rPh sb="45" eb="47">
      <t>ニュウリョク</t>
    </rPh>
    <phoneticPr fontId="1"/>
  </si>
  <si>
    <t>(3)　展示販売の場合、「○○の販売」などと入力してください。</t>
    <rPh sb="4" eb="6">
      <t>テンジ</t>
    </rPh>
    <rPh sb="6" eb="8">
      <t>ハンバイ</t>
    </rPh>
    <rPh sb="16" eb="18">
      <t>ハンバイ</t>
    </rPh>
    <rPh sb="22" eb="24">
      <t>ニュウリョク</t>
    </rPh>
    <phoneticPr fontId="1"/>
  </si>
  <si>
    <t>４　人数は参加形態ごとに記入してください。</t>
    <rPh sb="2" eb="4">
      <t>ニンズウ</t>
    </rPh>
    <rPh sb="5" eb="7">
      <t>サンカ</t>
    </rPh>
    <rPh sb="7" eb="9">
      <t>ケイタイ</t>
    </rPh>
    <rPh sb="12" eb="14">
      <t>キニュウ</t>
    </rPh>
    <phoneticPr fontId="1"/>
  </si>
  <si>
    <t>（発表テーマや実施内容等）</t>
    <rPh sb="1" eb="3">
      <t>ハッピョウ</t>
    </rPh>
    <rPh sb="7" eb="9">
      <t>ジッシ</t>
    </rPh>
    <rPh sb="9" eb="11">
      <t>ナイヨウ</t>
    </rPh>
    <rPh sb="11" eb="12">
      <t>トウ</t>
    </rPh>
    <phoneticPr fontId="1"/>
  </si>
  <si>
    <t>(1)　ポスターセッションの場合、「○○の研究発表」など発表題名を入力してください。</t>
    <rPh sb="14" eb="16">
      <t>バアイ</t>
    </rPh>
    <rPh sb="21" eb="23">
      <t>ケンキュウ</t>
    </rPh>
    <rPh sb="23" eb="25">
      <t>ハッピョウ</t>
    </rPh>
    <rPh sb="28" eb="30">
      <t>ハッピョウ</t>
    </rPh>
    <rPh sb="30" eb="31">
      <t>ダイ</t>
    </rPh>
    <rPh sb="31" eb="32">
      <t>メイ</t>
    </rPh>
    <rPh sb="33" eb="35">
      <t>ニュウリョク</t>
    </rPh>
    <phoneticPr fontId="1"/>
  </si>
  <si>
    <t>総合教育センター　所長　様</t>
    <rPh sb="0" eb="2">
      <t>ソウゴウ</t>
    </rPh>
    <rPh sb="2" eb="4">
      <t>キョウイク</t>
    </rPh>
    <rPh sb="9" eb="11">
      <t>ショチョウ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</si>
</sst>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yyyy&quot;年（平成&quot;e&quot;年）&quot;m&quot;月&quot;d&quot;日&quot;"/>
    <numFmt numFmtId="177" formatCode="##&quot;人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1"/>
      <charset val="128"/>
    </font>
    <font>
      <u/>
      <sz val="11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176" fontId="2" fillId="2" borderId="0" xfId="0" applyNumberFormat="1" applyFont="1" applyFill="1" applyAlignment="1">
      <alignment horizontal="right"/>
    </xf>
    <xf numFmtId="0" fontId="2" fillId="2" borderId="0" xfId="0" applyNumberFormat="1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/>
    <xf numFmtId="0" fontId="2" fillId="2" borderId="0" xfId="0" applyNumberFormat="1" applyFont="1" applyFill="1" applyAlignment="1" applyProtection="1">
      <alignment vertical="center"/>
      <protection locked="0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7" fillId="0" borderId="0" xfId="0" applyFont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3" borderId="6" xfId="0" applyFill="1" applyBorder="1"/>
    <xf numFmtId="0" fontId="0" fillId="3" borderId="6" xfId="0" applyFill="1" applyBorder="1" applyAlignment="1">
      <alignment vertical="top" wrapText="1"/>
    </xf>
    <xf numFmtId="0" fontId="0" fillId="4" borderId="11" xfId="0" applyFill="1" applyBorder="1"/>
    <xf numFmtId="0" fontId="0" fillId="4" borderId="12" xfId="0" applyFill="1" applyBorder="1"/>
    <xf numFmtId="0" fontId="0" fillId="4" borderId="10" xfId="0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12" fillId="2" borderId="0" xfId="1" applyFont="1" applyFill="1" applyAlignment="1"/>
    <xf numFmtId="0" fontId="13" fillId="2" borderId="0" xfId="0" applyFont="1" applyFill="1"/>
    <xf numFmtId="0" fontId="2" fillId="2" borderId="39" xfId="0" applyFont="1" applyFill="1" applyBorder="1"/>
    <xf numFmtId="0" fontId="14" fillId="2" borderId="0" xfId="1" applyFont="1" applyFill="1" applyAlignment="1">
      <alignment horizontal="center"/>
    </xf>
    <xf numFmtId="0" fontId="2" fillId="2" borderId="19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 applyProtection="1">
      <alignment vertical="center" shrinkToFit="1"/>
      <protection locked="0"/>
    </xf>
    <xf numFmtId="0" fontId="3" fillId="2" borderId="3" xfId="0" applyNumberFormat="1" applyFont="1" applyFill="1" applyBorder="1" applyAlignment="1" applyProtection="1">
      <alignment vertical="center" shrinkToFit="1"/>
      <protection locked="0"/>
    </xf>
    <xf numFmtId="0" fontId="3" fillId="2" borderId="17" xfId="0" applyNumberFormat="1" applyFont="1" applyFill="1" applyBorder="1" applyAlignment="1" applyProtection="1">
      <alignment vertical="center" shrinkToFit="1"/>
      <protection locked="0"/>
    </xf>
    <xf numFmtId="0" fontId="3" fillId="2" borderId="28" xfId="0" applyNumberFormat="1" applyFont="1" applyFill="1" applyBorder="1" applyAlignment="1" applyProtection="1">
      <alignment vertical="center" shrinkToFit="1"/>
      <protection locked="0"/>
    </xf>
    <xf numFmtId="0" fontId="3" fillId="2" borderId="29" xfId="0" applyNumberFormat="1" applyFont="1" applyFill="1" applyBorder="1" applyAlignment="1" applyProtection="1">
      <alignment vertical="center" shrinkToFit="1"/>
      <protection locked="0"/>
    </xf>
    <xf numFmtId="0" fontId="3" fillId="2" borderId="30" xfId="0" applyNumberFormat="1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31" xfId="0" applyFont="1" applyFill="1" applyBorder="1" applyAlignment="1" applyProtection="1">
      <alignment vertical="center" wrapText="1"/>
      <protection locked="0"/>
    </xf>
    <xf numFmtId="177" fontId="3" fillId="2" borderId="13" xfId="0" applyNumberFormat="1" applyFont="1" applyFill="1" applyBorder="1" applyAlignment="1" applyProtection="1">
      <alignment horizontal="center" vertical="center"/>
      <protection locked="0"/>
    </xf>
    <xf numFmtId="177" fontId="0" fillId="0" borderId="13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31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5" fillId="2" borderId="33" xfId="0" applyNumberFormat="1" applyFont="1" applyFill="1" applyBorder="1" applyAlignment="1">
      <alignment horizontal="center" vertical="center"/>
    </xf>
    <xf numFmtId="177" fontId="6" fillId="0" borderId="34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28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3" fillId="2" borderId="27" xfId="0" applyNumberFormat="1" applyFont="1" applyFill="1" applyBorder="1" applyAlignment="1" applyProtection="1">
      <alignment vertical="center" shrinkToFit="1"/>
      <protection locked="0"/>
    </xf>
    <xf numFmtId="0" fontId="3" fillId="2" borderId="5" xfId="0" applyNumberFormat="1" applyFont="1" applyFill="1" applyBorder="1" applyAlignment="1" applyProtection="1">
      <alignment vertical="center" shrinkToFit="1"/>
      <protection locked="0"/>
    </xf>
    <xf numFmtId="0" fontId="3" fillId="2" borderId="18" xfId="0" applyNumberFormat="1" applyFont="1" applyFill="1" applyBorder="1" applyAlignment="1" applyProtection="1">
      <alignment vertical="center" shrinkToFit="1"/>
      <protection locked="0"/>
    </xf>
    <xf numFmtId="0" fontId="3" fillId="2" borderId="37" xfId="0" applyFont="1" applyFill="1" applyBorder="1" applyAlignment="1" applyProtection="1">
      <alignment vertical="center" wrapText="1"/>
      <protection locked="0"/>
    </xf>
    <xf numFmtId="0" fontId="3" fillId="2" borderId="34" xfId="0" applyFont="1" applyFill="1" applyBorder="1" applyAlignment="1" applyProtection="1">
      <alignment vertical="center" wrapText="1"/>
      <protection locked="0"/>
    </xf>
    <xf numFmtId="0" fontId="3" fillId="2" borderId="38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177" fontId="3" fillId="2" borderId="22" xfId="0" applyNumberFormat="1" applyFont="1" applyFill="1" applyBorder="1" applyAlignment="1" applyProtection="1">
      <alignment horizontal="center" vertical="center"/>
      <protection locked="0"/>
    </xf>
    <xf numFmtId="177" fontId="0" fillId="0" borderId="22" xfId="0" applyNumberFormat="1" applyBorder="1" applyAlignment="1" applyProtection="1">
      <alignment horizontal="center" vertical="center"/>
      <protection locked="0"/>
    </xf>
    <xf numFmtId="177" fontId="0" fillId="0" borderId="23" xfId="0" applyNumberFormat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vertical="center" shrinkToFit="1"/>
      <protection locked="0"/>
    </xf>
    <xf numFmtId="0" fontId="0" fillId="2" borderId="22" xfId="0" applyNumberFormat="1" applyFill="1" applyBorder="1" applyAlignment="1" applyProtection="1">
      <alignment vertical="center" shrinkToFit="1"/>
      <protection locked="0"/>
    </xf>
    <xf numFmtId="0" fontId="0" fillId="2" borderId="24" xfId="0" applyNumberFormat="1" applyFill="1" applyBorder="1" applyAlignment="1" applyProtection="1">
      <alignment vertical="center" shrinkToFit="1"/>
      <protection locked="0"/>
    </xf>
    <xf numFmtId="0" fontId="0" fillId="2" borderId="16" xfId="0" applyNumberForma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0" xfId="0" applyFont="1" applyFill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28575</xdr:rowOff>
    </xdr:from>
    <xdr:to>
      <xdr:col>4</xdr:col>
      <xdr:colOff>523875</xdr:colOff>
      <xdr:row>4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826" y="200025"/>
          <a:ext cx="4286249" cy="514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このシートは、センターの担当者が集計するためのシートです。</a:t>
          </a:r>
          <a:endParaRPr kumimoji="1" lang="en-US" altLang="ja-JP" sz="1100"/>
        </a:p>
        <a:p>
          <a:r>
            <a:rPr kumimoji="1" lang="ja-JP" altLang="en-US" sz="1100"/>
            <a:t>入力、変更しないでください。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28575</xdr:rowOff>
    </xdr:from>
    <xdr:to>
      <xdr:col>3</xdr:col>
      <xdr:colOff>1609724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3350" y="28575"/>
          <a:ext cx="4286249" cy="514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このシートは、センターの担当者が設定するためのシートです。</a:t>
          </a:r>
          <a:endParaRPr kumimoji="1" lang="en-US" altLang="ja-JP" sz="1100"/>
        </a:p>
        <a:p>
          <a:r>
            <a:rPr kumimoji="1" lang="ja-JP" altLang="en-US" sz="1100"/>
            <a:t>入力、変更しないでください。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0A18-87ED-463F-81C7-6AAD806B6B65}">
  <dimension ref="A1:AI52"/>
  <sheetViews>
    <sheetView tabSelected="1" view="pageBreakPreview" zoomScaleNormal="100" zoomScaleSheetLayoutView="100" workbookViewId="0">
      <selection activeCell="K8" sqref="K8"/>
    </sheetView>
  </sheetViews>
  <sheetFormatPr defaultColWidth="2.5" defaultRowHeight="15" customHeight="1"/>
  <cols>
    <col min="1" max="2" width="2.75" style="1" customWidth="1"/>
    <col min="3" max="3" width="2.5" style="1"/>
    <col min="4" max="4" width="3.5" style="1" bestFit="1" customWidth="1"/>
    <col min="5" max="8" width="2.5" style="1"/>
    <col min="9" max="9" width="0.375" style="1" customWidth="1"/>
    <col min="10" max="10" width="8.5" style="1" customWidth="1"/>
    <col min="11" max="29" width="2.5" style="1"/>
    <col min="30" max="30" width="2.5" style="1" customWidth="1"/>
    <col min="31" max="31" width="2.5" style="1"/>
    <col min="32" max="32" width="2.5" style="1" customWidth="1"/>
    <col min="33" max="35" width="2.5" style="1"/>
    <col min="36" max="36" width="2.5" style="1" customWidth="1"/>
    <col min="37" max="16384" width="2.5" style="1"/>
  </cols>
  <sheetData>
    <row r="1" spans="1:35" ht="15" customHeight="1">
      <c r="B1" s="85" t="s">
        <v>1</v>
      </c>
      <c r="C1" s="85"/>
      <c r="D1" s="85"/>
      <c r="E1" s="85"/>
      <c r="F1" s="8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5" ht="15" customHeight="1">
      <c r="N2" s="31"/>
      <c r="O2" s="31"/>
      <c r="P2" s="7"/>
      <c r="Q2" s="7"/>
      <c r="R2" s="7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5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1"/>
      <c r="T3" s="11"/>
      <c r="U3" s="11" t="s">
        <v>38</v>
      </c>
      <c r="Z3" s="11"/>
      <c r="AA3" s="11"/>
      <c r="AB3" s="86"/>
      <c r="AC3" s="86"/>
      <c r="AD3" s="11" t="s">
        <v>11</v>
      </c>
      <c r="AE3" s="87"/>
      <c r="AF3" s="88"/>
      <c r="AG3" s="11" t="s">
        <v>10</v>
      </c>
    </row>
    <row r="4" spans="1:35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"/>
      <c r="Q4" s="9"/>
      <c r="R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5" ht="15" customHeight="1">
      <c r="B5" s="31" t="s">
        <v>48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5" ht="1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5" ht="1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W7" s="29"/>
      <c r="X7" s="31"/>
      <c r="Y7" s="31"/>
      <c r="Z7" s="31"/>
      <c r="AA7" s="28"/>
      <c r="AB7" s="28"/>
      <c r="AC7" s="28"/>
      <c r="AD7" s="28"/>
      <c r="AE7" s="28"/>
    </row>
    <row r="8" spans="1:35" ht="15" customHeight="1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5" ht="1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N9" s="31"/>
      <c r="O9" s="31"/>
      <c r="Q9" s="6"/>
      <c r="R9" s="6"/>
      <c r="S9" s="89"/>
      <c r="T9" s="90"/>
      <c r="U9" s="90"/>
      <c r="V9" s="90"/>
      <c r="W9" s="90"/>
      <c r="X9" s="90"/>
      <c r="Y9" s="90"/>
      <c r="Z9" s="90"/>
      <c r="AA9" s="91" t="s">
        <v>27</v>
      </c>
      <c r="AB9" s="91"/>
      <c r="AC9" s="91"/>
      <c r="AD9" s="91"/>
      <c r="AE9" s="91"/>
      <c r="AF9" s="31"/>
    </row>
    <row r="10" spans="1:35" ht="1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35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5" ht="15" customHeight="1">
      <c r="A12" s="85" t="s">
        <v>39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5" spans="1:35" ht="15" customHeight="1">
      <c r="B15" s="91" t="s">
        <v>32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5" ht="15" customHeight="1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3:32" ht="15" customHeight="1">
      <c r="O17" s="1" t="s">
        <v>2</v>
      </c>
    </row>
    <row r="20" spans="3:32" ht="15" customHeight="1">
      <c r="C20" s="40" t="s">
        <v>0</v>
      </c>
      <c r="D20" s="40"/>
      <c r="E20" s="40" t="s">
        <v>7</v>
      </c>
      <c r="F20" s="92"/>
      <c r="G20" s="92"/>
      <c r="H20" s="92"/>
      <c r="I20" s="92"/>
      <c r="J20" s="92"/>
      <c r="K20" s="94" t="s">
        <v>33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5" t="s">
        <v>9</v>
      </c>
      <c r="AE20" s="96"/>
      <c r="AF20" s="96"/>
    </row>
    <row r="21" spans="3:32" ht="15" customHeight="1" thickBot="1">
      <c r="C21" s="40"/>
      <c r="D21" s="40"/>
      <c r="E21" s="93"/>
      <c r="F21" s="93"/>
      <c r="G21" s="93"/>
      <c r="H21" s="93"/>
      <c r="I21" s="93"/>
      <c r="J21" s="93"/>
      <c r="K21" s="98" t="s">
        <v>46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7"/>
      <c r="AE21" s="97"/>
      <c r="AF21" s="97"/>
    </row>
    <row r="22" spans="3:32" ht="15" customHeight="1">
      <c r="C22" s="40">
        <v>1</v>
      </c>
      <c r="D22" s="41"/>
      <c r="E22" s="81" t="s">
        <v>40</v>
      </c>
      <c r="F22" s="82"/>
      <c r="G22" s="82"/>
      <c r="H22" s="82"/>
      <c r="I22" s="82"/>
      <c r="J22" s="82"/>
      <c r="K22" s="72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4"/>
      <c r="AD22" s="78"/>
      <c r="AE22" s="79"/>
      <c r="AF22" s="80"/>
    </row>
    <row r="23" spans="3:32" ht="15" customHeight="1">
      <c r="C23" s="40"/>
      <c r="D23" s="41"/>
      <c r="E23" s="83"/>
      <c r="F23" s="84"/>
      <c r="G23" s="84"/>
      <c r="H23" s="84"/>
      <c r="I23" s="84"/>
      <c r="J23" s="84"/>
      <c r="K23" s="75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51"/>
      <c r="AE23" s="51"/>
      <c r="AF23" s="52"/>
    </row>
    <row r="24" spans="3:32" ht="15" customHeight="1">
      <c r="C24" s="40">
        <v>2</v>
      </c>
      <c r="D24" s="41"/>
      <c r="E24" s="42"/>
      <c r="F24" s="43"/>
      <c r="G24" s="43"/>
      <c r="H24" s="43"/>
      <c r="I24" s="43"/>
      <c r="J24" s="44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50"/>
      <c r="AE24" s="51"/>
      <c r="AF24" s="52"/>
    </row>
    <row r="25" spans="3:32" ht="15" customHeight="1">
      <c r="C25" s="40"/>
      <c r="D25" s="41"/>
      <c r="E25" s="69"/>
      <c r="F25" s="70"/>
      <c r="G25" s="70"/>
      <c r="H25" s="70"/>
      <c r="I25" s="70"/>
      <c r="J25" s="71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51"/>
      <c r="AE25" s="51"/>
      <c r="AF25" s="52"/>
    </row>
    <row r="26" spans="3:32" ht="15" customHeight="1">
      <c r="C26" s="40">
        <v>3</v>
      </c>
      <c r="D26" s="41"/>
      <c r="E26" s="42"/>
      <c r="F26" s="43"/>
      <c r="G26" s="43"/>
      <c r="H26" s="43"/>
      <c r="I26" s="43"/>
      <c r="J26" s="44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50"/>
      <c r="AE26" s="51"/>
      <c r="AF26" s="52"/>
    </row>
    <row r="27" spans="3:32" ht="15" customHeight="1">
      <c r="C27" s="40"/>
      <c r="D27" s="41"/>
      <c r="E27" s="69"/>
      <c r="F27" s="70"/>
      <c r="G27" s="70"/>
      <c r="H27" s="70"/>
      <c r="I27" s="70"/>
      <c r="J27" s="71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51"/>
      <c r="AE27" s="51"/>
      <c r="AF27" s="52"/>
    </row>
    <row r="28" spans="3:32" ht="15" customHeight="1">
      <c r="C28" s="40">
        <v>4</v>
      </c>
      <c r="D28" s="41"/>
      <c r="E28" s="42"/>
      <c r="F28" s="43"/>
      <c r="G28" s="43"/>
      <c r="H28" s="43"/>
      <c r="I28" s="43"/>
      <c r="J28" s="44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50"/>
      <c r="AE28" s="51"/>
      <c r="AF28" s="52"/>
    </row>
    <row r="29" spans="3:32" ht="15" customHeight="1">
      <c r="C29" s="40"/>
      <c r="D29" s="41"/>
      <c r="E29" s="69"/>
      <c r="F29" s="70"/>
      <c r="G29" s="70"/>
      <c r="H29" s="70"/>
      <c r="I29" s="70"/>
      <c r="J29" s="71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51"/>
      <c r="AE29" s="51"/>
      <c r="AF29" s="52"/>
    </row>
    <row r="30" spans="3:32" ht="15" customHeight="1">
      <c r="C30" s="40">
        <v>5</v>
      </c>
      <c r="D30" s="41"/>
      <c r="E30" s="42"/>
      <c r="F30" s="43"/>
      <c r="G30" s="43"/>
      <c r="H30" s="43"/>
      <c r="I30" s="43"/>
      <c r="J30" s="44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50"/>
      <c r="AE30" s="51"/>
      <c r="AF30" s="52"/>
    </row>
    <row r="31" spans="3:32" ht="15" customHeight="1" thickBot="1">
      <c r="C31" s="40"/>
      <c r="D31" s="41"/>
      <c r="E31" s="45"/>
      <c r="F31" s="46"/>
      <c r="G31" s="46"/>
      <c r="H31" s="46"/>
      <c r="I31" s="46"/>
      <c r="J31" s="47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3"/>
      <c r="AE31" s="53"/>
      <c r="AF31" s="54"/>
    </row>
    <row r="32" spans="3:32" ht="15" customHeight="1">
      <c r="C32" s="13"/>
      <c r="D32" s="14"/>
      <c r="E32" s="36" t="s">
        <v>34</v>
      </c>
      <c r="F32" s="37"/>
      <c r="G32" s="37"/>
      <c r="H32" s="37"/>
      <c r="I32" s="37"/>
      <c r="J32" s="5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2"/>
      <c r="AC32" s="12"/>
      <c r="AD32" s="57" t="str">
        <f>IF(SUM(AD22:AF31)=0,"",SUM(AD22:AF31))</f>
        <v/>
      </c>
      <c r="AE32" s="58"/>
      <c r="AF32" s="59"/>
    </row>
    <row r="33" spans="2:32" ht="15" customHeight="1" thickBot="1">
      <c r="C33" s="15"/>
      <c r="D33" s="16"/>
      <c r="E33" s="38"/>
      <c r="F33" s="39"/>
      <c r="G33" s="39"/>
      <c r="H33" s="39"/>
      <c r="I33" s="39"/>
      <c r="J33" s="5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2"/>
      <c r="AC33" s="12"/>
      <c r="AD33" s="60"/>
      <c r="AE33" s="61"/>
      <c r="AF33" s="62"/>
    </row>
    <row r="34" spans="2:32" ht="15" customHeight="1">
      <c r="C34" s="13"/>
      <c r="D34" s="14"/>
      <c r="E34" s="36" t="s">
        <v>29</v>
      </c>
      <c r="F34" s="37"/>
      <c r="G34" s="37"/>
      <c r="H34" s="37"/>
      <c r="I34" s="37"/>
      <c r="J34" s="37"/>
      <c r="K34" s="63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5"/>
    </row>
    <row r="35" spans="2:32" ht="15" customHeight="1" thickBot="1">
      <c r="C35" s="15"/>
      <c r="D35" s="16"/>
      <c r="E35" s="38"/>
      <c r="F35" s="39"/>
      <c r="G35" s="39"/>
      <c r="H35" s="39"/>
      <c r="I35" s="39"/>
      <c r="J35" s="39"/>
      <c r="K35" s="66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8"/>
    </row>
    <row r="37" spans="2:32" ht="15" customHeight="1">
      <c r="B37" s="1" t="s">
        <v>3</v>
      </c>
    </row>
    <row r="38" spans="2:32" ht="15" customHeight="1" thickBot="1">
      <c r="C38" s="1" t="s">
        <v>18</v>
      </c>
    </row>
    <row r="39" spans="2:32" ht="15" customHeight="1" thickBot="1">
      <c r="D39" s="5"/>
      <c r="E39" s="5"/>
      <c r="F39" s="1" t="s">
        <v>28</v>
      </c>
      <c r="I39" s="4"/>
      <c r="J39" s="34"/>
      <c r="K39" s="1" t="s">
        <v>30</v>
      </c>
    </row>
    <row r="40" spans="2:32" ht="15" customHeight="1">
      <c r="C40" s="1" t="s">
        <v>37</v>
      </c>
    </row>
    <row r="41" spans="2:32" ht="15" customHeight="1">
      <c r="C41" s="1" t="s">
        <v>35</v>
      </c>
    </row>
    <row r="42" spans="2:32" ht="15" customHeight="1">
      <c r="D42" s="1" t="s">
        <v>31</v>
      </c>
    </row>
    <row r="43" spans="2:32" ht="15" customHeight="1">
      <c r="D43" s="30" t="s">
        <v>41</v>
      </c>
    </row>
    <row r="44" spans="2:32" ht="15" customHeight="1">
      <c r="D44" s="1" t="s">
        <v>42</v>
      </c>
    </row>
    <row r="45" spans="2:32" ht="15" customHeight="1">
      <c r="C45" s="1" t="s">
        <v>36</v>
      </c>
    </row>
    <row r="46" spans="2:32" ht="15" customHeight="1">
      <c r="D46" s="4" t="s">
        <v>47</v>
      </c>
    </row>
    <row r="47" spans="2:32" ht="15" customHeight="1">
      <c r="D47" s="1" t="s">
        <v>43</v>
      </c>
    </row>
    <row r="48" spans="2:32" ht="15" customHeight="1">
      <c r="D48" s="1" t="s">
        <v>44</v>
      </c>
    </row>
    <row r="49" spans="3:32" ht="15" customHeight="1">
      <c r="C49" s="1" t="s">
        <v>45</v>
      </c>
    </row>
    <row r="51" spans="3:32" ht="15" customHeight="1">
      <c r="C51" s="33"/>
    </row>
    <row r="52" spans="3:32" ht="15" customHeight="1">
      <c r="S52" s="32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</sheetData>
  <sheetProtection selectLockedCells="1"/>
  <mergeCells count="38">
    <mergeCell ref="B15:AG15"/>
    <mergeCell ref="B16:AG16"/>
    <mergeCell ref="C20:D21"/>
    <mergeCell ref="E20:J21"/>
    <mergeCell ref="K20:AC20"/>
    <mergeCell ref="AD20:AF21"/>
    <mergeCell ref="K21:AC21"/>
    <mergeCell ref="A12:AI12"/>
    <mergeCell ref="B1:F1"/>
    <mergeCell ref="AB3:AC3"/>
    <mergeCell ref="AE3:AF3"/>
    <mergeCell ref="S9:Z9"/>
    <mergeCell ref="AA9:AE9"/>
    <mergeCell ref="K22:AC23"/>
    <mergeCell ref="AD22:AF23"/>
    <mergeCell ref="C24:D25"/>
    <mergeCell ref="E24:J25"/>
    <mergeCell ref="K24:AC25"/>
    <mergeCell ref="AD24:AF25"/>
    <mergeCell ref="C22:D23"/>
    <mergeCell ref="E22:J23"/>
    <mergeCell ref="C26:D27"/>
    <mergeCell ref="E26:J27"/>
    <mergeCell ref="K26:AC27"/>
    <mergeCell ref="AD26:AF27"/>
    <mergeCell ref="C28:D29"/>
    <mergeCell ref="E28:J29"/>
    <mergeCell ref="K28:AC29"/>
    <mergeCell ref="AD28:AF29"/>
    <mergeCell ref="T52:AF52"/>
    <mergeCell ref="E34:J35"/>
    <mergeCell ref="C30:D31"/>
    <mergeCell ref="E30:J31"/>
    <mergeCell ref="K30:AC31"/>
    <mergeCell ref="AD30:AF31"/>
    <mergeCell ref="E32:J33"/>
    <mergeCell ref="AD32:AF33"/>
    <mergeCell ref="K34:AF35"/>
  </mergeCells>
  <phoneticPr fontId="1"/>
  <dataValidations count="5">
    <dataValidation imeMode="disabled" operator="greaterThanOrEqual" allowBlank="1" showInputMessage="1" showErrorMessage="1" promptTitle="----人  数----" prompt="オンライン発表、聴講等に参加する生徒の人数を、参加形態ごと入力してください。" sqref="AD24:AF25" xr:uid="{D8C3DD84-B82D-4FB1-A2D8-F9859170EEFD}"/>
    <dataValidation allowBlank="1" showInputMessage="1" showErrorMessage="1" promptTitle="----発表テーマや掲載内容----" prompt="発表テーマや実施内容等を記入してください。様式第２号への記載も同じにしてください。" sqref="K22:AC31" xr:uid="{69C3BBAF-EB97-4449-8FE4-42B984DA3C86}"/>
    <dataValidation type="list" allowBlank="1" showInputMessage="1" showErrorMessage="1" promptTitle="----参加形態----" prompt="[▼]をクリックして、参加形態を選んでください。" sqref="E22:J31" xr:uid="{061EFE61-525E-4D36-AB26-95A29E7C8892}">
      <formula1>"　,①ポスターセッション,②ワークショップ,③展示販売,"</formula1>
    </dataValidation>
    <dataValidation imeMode="disabled" operator="greaterThanOrEqual" allowBlank="1" showInputMessage="1" showErrorMessage="1" promptTitle="----人  数----" prompt="参加する生徒の人数を、参加形態ごと入力してください。" sqref="AD22:AF23 AD26:AF31" xr:uid="{5A003EF9-0F87-422B-87B3-ACC5E5CD4D70}"/>
    <dataValidation type="list" allowBlank="1" showInputMessage="1" showErrorMessage="1" sqref="AA9" xr:uid="{D8B2DCB3-5FB2-431F-B105-1625ADF37161}">
      <formula1>"中学校長,高等学校長"</formula1>
    </dataValidation>
  </dataValidations>
  <printOptions horizontalCentered="1" verticalCentered="1"/>
  <pageMargins left="0.42" right="0.47" top="0.59055118110236227" bottom="0.59055118110236227" header="0.51181102362204722" footer="0.51181102362204722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1"/>
  <sheetViews>
    <sheetView workbookViewId="0">
      <selection activeCell="E34" sqref="E34"/>
    </sheetView>
  </sheetViews>
  <sheetFormatPr defaultRowHeight="13.5"/>
  <cols>
    <col min="1" max="1" width="12.625" customWidth="1"/>
    <col min="2" max="2" width="14.875" customWidth="1"/>
    <col min="3" max="4" width="11.75" customWidth="1"/>
    <col min="5" max="5" width="44.25" customWidth="1"/>
    <col min="6" max="6" width="20.875" customWidth="1"/>
  </cols>
  <sheetData>
    <row r="9" spans="1:9">
      <c r="A9" t="s">
        <v>23</v>
      </c>
    </row>
    <row r="10" spans="1:9">
      <c r="A10" s="21" t="s">
        <v>4</v>
      </c>
      <c r="B10" s="21" t="s">
        <v>5</v>
      </c>
      <c r="C10" s="21" t="s">
        <v>6</v>
      </c>
      <c r="D10" s="21" t="s">
        <v>9</v>
      </c>
      <c r="E10" s="21" t="s">
        <v>24</v>
      </c>
      <c r="F10" s="21" t="s">
        <v>26</v>
      </c>
    </row>
    <row r="11" spans="1:9">
      <c r="A11" s="23" t="e">
        <f>IF(#REF!="参加",#REF!,"")</f>
        <v>#REF!</v>
      </c>
      <c r="B11" s="23" t="e">
        <f>IF(#REF!="参加",#REF!,"")</f>
        <v>#REF!</v>
      </c>
      <c r="C11" s="23" t="e">
        <f>IF(#REF!="参加",#REF!,"")</f>
        <v>#REF!</v>
      </c>
      <c r="D11" s="23" t="e">
        <f>#REF!</f>
        <v>#REF!</v>
      </c>
      <c r="E11" s="24" t="e">
        <f>IF(LEN(E12&amp;"  "&amp;E13&amp;"  "&amp;E14&amp;"  "&amp;E15&amp;"  "&amp;E16)&lt;0,"",E12&amp;"  "&amp;E13&amp;"  "&amp;E14&amp;"  "&amp;E15&amp;"  "&amp;E16)</f>
        <v>#REF!</v>
      </c>
      <c r="F11" s="23"/>
      <c r="G11">
        <v>543</v>
      </c>
    </row>
    <row r="12" spans="1:9" ht="27" customHeight="1">
      <c r="A12" s="25"/>
      <c r="B12" s="25"/>
      <c r="C12" s="25"/>
      <c r="D12" s="25"/>
      <c r="E12" s="25" t="e">
        <f>#REF!&amp;" "&amp;#REF!&amp;" "&amp;#REF!</f>
        <v>#REF!</v>
      </c>
      <c r="F12" s="25"/>
      <c r="I12" t="s">
        <v>25</v>
      </c>
    </row>
    <row r="13" spans="1:9" ht="27" customHeight="1">
      <c r="A13" s="26"/>
      <c r="B13" s="26"/>
      <c r="C13" s="26"/>
      <c r="D13" s="26"/>
      <c r="E13" s="26" t="e">
        <f>#REF!&amp;" "&amp;#REF!&amp;" "&amp;#REF!</f>
        <v>#REF!</v>
      </c>
      <c r="F13" s="26"/>
    </row>
    <row r="14" spans="1:9" ht="27" customHeight="1">
      <c r="A14" s="26" t="e">
        <f>IF(LEN(#REF!)&gt;2,#REF!,"")</f>
        <v>#REF!</v>
      </c>
      <c r="B14" s="26" t="e">
        <f>IF(LEN(#REF!)&gt;2,#REF!,"")</f>
        <v>#REF!</v>
      </c>
      <c r="C14" s="26" t="e">
        <f>IF(LEN(#REF!)&gt;2,#REF!,"")</f>
        <v>#REF!</v>
      </c>
      <c r="D14" s="26"/>
      <c r="E14" s="26" t="e">
        <f>#REF!&amp;" "&amp;#REF!&amp;" "&amp;#REF!</f>
        <v>#REF!</v>
      </c>
      <c r="F14" s="26" t="e">
        <f>IF(LEN(#REF!)&gt;2,#REF!,"")</f>
        <v>#REF!</v>
      </c>
    </row>
    <row r="15" spans="1:9" ht="27" customHeight="1">
      <c r="A15" s="26" t="e">
        <f>IF(LEN(#REF!)&gt;2,#REF!,"")</f>
        <v>#REF!</v>
      </c>
      <c r="B15" s="26" t="e">
        <f>IF(LEN(#REF!)&gt;2,#REF!,"")</f>
        <v>#REF!</v>
      </c>
      <c r="C15" s="26" t="e">
        <f>IF(LEN(#REF!)&gt;2,#REF!,"")</f>
        <v>#REF!</v>
      </c>
      <c r="D15" s="26"/>
      <c r="E15" s="26" t="e">
        <f>#REF!&amp;" "&amp;#REF!&amp;" "&amp;#REF!</f>
        <v>#REF!</v>
      </c>
      <c r="F15" s="26" t="e">
        <f>IF(LEN(#REF!)&gt;2,#REF!,"")</f>
        <v>#REF!</v>
      </c>
    </row>
    <row r="16" spans="1:9" ht="21" customHeight="1">
      <c r="A16" s="27"/>
      <c r="B16" s="27"/>
      <c r="C16" s="27"/>
      <c r="D16" s="27"/>
      <c r="E16" s="27" t="e">
        <f>#REF!&amp;" "&amp;#REF!&amp;" "&amp;#REF!</f>
        <v>#REF!</v>
      </c>
      <c r="F16" s="27"/>
    </row>
    <row r="17" spans="1:6" ht="6" customHeight="1"/>
    <row r="18" spans="1:6" ht="6" customHeight="1"/>
    <row r="19" spans="1:6" ht="15.75" customHeight="1">
      <c r="A19" t="s">
        <v>22</v>
      </c>
    </row>
    <row r="20" spans="1:6" ht="15.75" customHeight="1">
      <c r="A20" s="21" t="s">
        <v>4</v>
      </c>
      <c r="B20" s="21" t="s">
        <v>5</v>
      </c>
      <c r="C20" s="21" t="s">
        <v>6</v>
      </c>
      <c r="D20" s="21"/>
      <c r="E20" s="21" t="s">
        <v>7</v>
      </c>
      <c r="F20" s="21" t="s">
        <v>8</v>
      </c>
    </row>
    <row r="21" spans="1:6" ht="20.25" customHeight="1">
      <c r="A21" s="22" t="e">
        <f>IF(#REF!="不参加",#REF!,"")</f>
        <v>#REF!</v>
      </c>
      <c r="B21" s="22" t="e">
        <f>IF(#REF!="不参加",#REF!,"")</f>
        <v>#REF!</v>
      </c>
      <c r="C21" s="22" t="e">
        <f>IF(#REF!="参加","","不参加")</f>
        <v>#REF!</v>
      </c>
      <c r="D21" s="22"/>
      <c r="E21" s="22" t="e">
        <f>IF(#REF!="","？？？","")</f>
        <v>#REF!</v>
      </c>
      <c r="F21" s="22" t="e">
        <f>IF($C$21="不参加","なし","")</f>
        <v>#REF!</v>
      </c>
    </row>
  </sheetData>
  <sheetProtection password="CC2F" sheet="1"/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D35" sqref="D35"/>
    </sheetView>
  </sheetViews>
  <sheetFormatPr defaultRowHeight="13.5"/>
  <cols>
    <col min="2" max="2" width="18.875" customWidth="1"/>
    <col min="4" max="4" width="66.25" customWidth="1"/>
  </cols>
  <sheetData>
    <row r="1" spans="1:4">
      <c r="A1" s="17"/>
      <c r="D1" s="17"/>
    </row>
    <row r="2" spans="1:4">
      <c r="A2" s="17"/>
      <c r="D2" s="17"/>
    </row>
    <row r="4" spans="1:4">
      <c r="B4" s="18" t="s">
        <v>20</v>
      </c>
      <c r="C4" t="s">
        <v>19</v>
      </c>
      <c r="D4" t="str">
        <f>B4&amp;C4</f>
        <v>　,</v>
      </c>
    </row>
    <row r="5" spans="1:4">
      <c r="B5" s="19" t="s">
        <v>12</v>
      </c>
      <c r="C5" t="s">
        <v>19</v>
      </c>
      <c r="D5" t="str">
        <f t="shared" ref="D5:D10" si="0">B5&amp;C5</f>
        <v>①ステージ発表,</v>
      </c>
    </row>
    <row r="6" spans="1:4">
      <c r="B6" s="19" t="s">
        <v>13</v>
      </c>
      <c r="C6" t="s">
        <v>19</v>
      </c>
      <c r="D6" t="str">
        <f t="shared" si="0"/>
        <v>②作品展示,</v>
      </c>
    </row>
    <row r="7" spans="1:4">
      <c r="B7" s="19" t="s">
        <v>14</v>
      </c>
      <c r="C7" t="s">
        <v>19</v>
      </c>
      <c r="D7" t="str">
        <f t="shared" si="0"/>
        <v>③ポスターセッション,</v>
      </c>
    </row>
    <row r="8" spans="1:4">
      <c r="B8" s="19" t="s">
        <v>15</v>
      </c>
      <c r="C8" t="s">
        <v>19</v>
      </c>
      <c r="D8" t="str">
        <f t="shared" si="0"/>
        <v>④実演,</v>
      </c>
    </row>
    <row r="9" spans="1:4">
      <c r="B9" s="19" t="s">
        <v>16</v>
      </c>
      <c r="C9" t="s">
        <v>19</v>
      </c>
      <c r="D9" t="str">
        <f t="shared" si="0"/>
        <v>⑤販売実習,</v>
      </c>
    </row>
    <row r="10" spans="1:4">
      <c r="B10" s="20" t="s">
        <v>17</v>
      </c>
      <c r="D10" t="str">
        <f t="shared" si="0"/>
        <v>⑥見学</v>
      </c>
    </row>
    <row r="11" spans="1:4">
      <c r="D11" t="str">
        <f>D4&amp;D5&amp;D6&amp;D7&amp;D8&amp;D9&amp;D10</f>
        <v>　,①ステージ発表,②作品展示,③ポスターセッション,④実演,⑤販売実習,⑥見学</v>
      </c>
    </row>
    <row r="12" spans="1:4">
      <c r="D12" t="s">
        <v>21</v>
      </c>
    </row>
  </sheetData>
  <sheetProtection password="CC2F" sheet="1"/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入力画面 </vt:lpstr>
      <vt:lpstr>センター集計用</vt:lpstr>
      <vt:lpstr>センター設定用</vt:lpstr>
      <vt:lpstr>'入力画面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2022-08-25T02:03:41Z</cp:lastPrinted>
  <dcterms:created xsi:type="dcterms:W3CDTF">1997-01-08T22:48:59Z</dcterms:created>
  <dcterms:modified xsi:type="dcterms:W3CDTF">2023-06-14T07:43:27Z</dcterms:modified>
</cp:coreProperties>
</file>