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ka.vdi.pref.nagano.lg.jp\課共有\保健厚生課\◆01長野県　保健厚生課\■003学校給食係\014_001_003栄養教諭ss\研修\研修要綱・要領\初任研修の手引（様式有）\令和５年度　初任者研修の手引（栄養教諭）\"/>
    </mc:Choice>
  </mc:AlternateContent>
  <xr:revisionPtr revIDLastSave="0" documentId="13_ncr:1_{F8C18539-4511-4072-8E06-F378C2A3784D}" xr6:coauthVersionLast="47" xr6:coauthVersionMax="47" xr10:uidLastSave="{00000000-0000-0000-0000-000000000000}"/>
  <bookViews>
    <workbookView xWindow="-120" yWindow="-120" windowWidth="29040" windowHeight="15840" firstSheet="1" activeTab="1" xr2:uid="{00000000-000D-0000-FFFF-FFFF00000000}"/>
  </bookViews>
  <sheets>
    <sheet name="栄養教諭育成指標" sheetId="21" state="hidden" r:id="rId1"/>
    <sheet name="２年次育成指標" sheetId="18" r:id="rId2"/>
    <sheet name="キャリアⅠ育成指標" sheetId="15" state="hidden" r:id="rId3"/>
    <sheet name="キャリアⅡ育成指標 " sheetId="17" state="hidden" r:id="rId4"/>
    <sheet name="キャリアステージごとの育成指標" sheetId="19" state="hidden" r:id="rId5"/>
    <sheet name="育成指標データ" sheetId="20" state="hidden" r:id="rId6"/>
  </sheets>
  <definedNames>
    <definedName name="_xlnm.Print_Area" localSheetId="1">'２年次育成指標'!$C$1:$J$23</definedName>
    <definedName name="_xlnm.Print_Area" localSheetId="2">キャリアⅠ育成指標!$C$13:$J$35</definedName>
    <definedName name="_xlnm.Print_Area" localSheetId="3">'キャリアⅡ育成指標 '!$B$1:$I$23</definedName>
    <definedName name="_xlnm.Print_Area" localSheetId="4">キャリアステージごとの育成指標!$A$1:$I$26</definedName>
    <definedName name="_xlnm.Print_Area" localSheetId="0">栄養教諭育成指標!$A$1:$M$16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7" l="1"/>
  <c r="G18" i="17"/>
  <c r="G16" i="17"/>
  <c r="G13" i="17"/>
  <c r="G10" i="17"/>
  <c r="G7" i="17"/>
  <c r="G4" i="17"/>
  <c r="H32" i="15"/>
  <c r="H30" i="15"/>
  <c r="H28" i="15"/>
  <c r="H25" i="15"/>
  <c r="H22" i="15"/>
  <c r="H19" i="15"/>
  <c r="H16" i="15"/>
  <c r="H20" i="18"/>
  <c r="H18" i="18"/>
  <c r="H16" i="18"/>
  <c r="H13" i="18"/>
  <c r="H10" i="18"/>
  <c r="H7" i="18"/>
  <c r="H4" i="18"/>
  <c r="I8" i="19"/>
  <c r="I11" i="19"/>
  <c r="I14" i="19"/>
  <c r="I17" i="19"/>
  <c r="I20" i="19"/>
  <c r="I23" i="19"/>
  <c r="I5" i="19"/>
  <c r="H9" i="15" l="1"/>
  <c r="H12" i="15"/>
</calcChain>
</file>

<file path=xl/sharedStrings.xml><?xml version="1.0" encoding="utf-8"?>
<sst xmlns="http://schemas.openxmlformats.org/spreadsheetml/2006/main" count="300" uniqueCount="218">
  <si>
    <t>資質を支えるスキル</t>
  </si>
  <si>
    <t>　① 教科指導、生徒指導、学級経営等を的確に実践する力   ② グローバル化、情報化、特別支援教育等の課題に対応する力</t>
  </si>
  <si>
    <t>実務指標</t>
    <rPh sb="0" eb="2">
      <t>ジツム</t>
    </rPh>
    <rPh sb="2" eb="4">
      <t>シヒョウ</t>
    </rPh>
    <phoneticPr fontId="5"/>
  </si>
  <si>
    <t>経験や研修を積むことで高めていく資質能力</t>
    <phoneticPr fontId="5"/>
  </si>
  <si>
    <t>キャリアステージで身に付けるスキル</t>
    <rPh sb="9" eb="10">
      <t>ミ</t>
    </rPh>
    <rPh sb="11" eb="12">
      <t>ツ</t>
    </rPh>
    <phoneticPr fontId="5"/>
  </si>
  <si>
    <t>Ⅱ 伸長期相当
（経験５年から10年程度）</t>
    <phoneticPr fontId="5"/>
  </si>
  <si>
    <t>理念指標</t>
    <rPh sb="0" eb="2">
      <t>リネン</t>
    </rPh>
    <rPh sb="2" eb="4">
      <t>シヒョウ</t>
    </rPh>
    <phoneticPr fontId="5"/>
  </si>
  <si>
    <t>Ⅰ 基礎形成期相当
（経験１年から５年程度）</t>
  </si>
  <si>
    <t>栄養管理</t>
    <rPh sb="0" eb="2">
      <t>エイヨウ</t>
    </rPh>
    <rPh sb="2" eb="4">
      <t>カンリ</t>
    </rPh>
    <phoneticPr fontId="5"/>
  </si>
  <si>
    <t>衛生管理</t>
    <rPh sb="0" eb="2">
      <t>エイセイ</t>
    </rPh>
    <rPh sb="2" eb="4">
      <t>カンリ</t>
    </rPh>
    <phoneticPr fontId="5"/>
  </si>
  <si>
    <t>〈学校給食管理〉</t>
    <rPh sb="1" eb="3">
      <t>ガッコウ</t>
    </rPh>
    <rPh sb="3" eb="5">
      <t>キュウショク</t>
    </rPh>
    <rPh sb="5" eb="7">
      <t>カンリ</t>
    </rPh>
    <phoneticPr fontId="5"/>
  </si>
  <si>
    <t>〈食に関する指導〉</t>
    <rPh sb="1" eb="2">
      <t>ショク</t>
    </rPh>
    <rPh sb="3" eb="4">
      <t>カン</t>
    </rPh>
    <rPh sb="6" eb="8">
      <t>シドウ</t>
    </rPh>
    <phoneticPr fontId="5"/>
  </si>
  <si>
    <t>給食の時間における食に関する指導</t>
    <rPh sb="0" eb="2">
      <t>キュウショク</t>
    </rPh>
    <rPh sb="3" eb="5">
      <t>ジカン</t>
    </rPh>
    <rPh sb="9" eb="10">
      <t>ショク</t>
    </rPh>
    <rPh sb="11" eb="12">
      <t>カン</t>
    </rPh>
    <rPh sb="14" eb="16">
      <t>シドウ</t>
    </rPh>
    <phoneticPr fontId="5"/>
  </si>
  <si>
    <t>教科等における食に関する指導</t>
    <rPh sb="0" eb="2">
      <t>キョウカ</t>
    </rPh>
    <rPh sb="2" eb="3">
      <t>トウ</t>
    </rPh>
    <rPh sb="7" eb="8">
      <t>ショク</t>
    </rPh>
    <rPh sb="9" eb="10">
      <t>カン</t>
    </rPh>
    <rPh sb="12" eb="14">
      <t>シドウ</t>
    </rPh>
    <phoneticPr fontId="5"/>
  </si>
  <si>
    <t>個別的な相談指導</t>
    <rPh sb="0" eb="3">
      <t>コベツテキ</t>
    </rPh>
    <rPh sb="4" eb="6">
      <t>ソウダン</t>
    </rPh>
    <rPh sb="6" eb="8">
      <t>シドウ</t>
    </rPh>
    <phoneticPr fontId="5"/>
  </si>
  <si>
    <t>〈学校給食における危機管理〉</t>
    <rPh sb="1" eb="3">
      <t>ガッコウ</t>
    </rPh>
    <rPh sb="3" eb="5">
      <t>キュウショク</t>
    </rPh>
    <rPh sb="9" eb="11">
      <t>キキ</t>
    </rPh>
    <rPh sb="11" eb="13">
      <t>カンリ</t>
    </rPh>
    <phoneticPr fontId="5"/>
  </si>
  <si>
    <t>〈調査研究等〉</t>
    <rPh sb="1" eb="3">
      <t>チョウサ</t>
    </rPh>
    <rPh sb="3" eb="5">
      <t>ケンキュウ</t>
    </rPh>
    <rPh sb="5" eb="6">
      <t>トウ</t>
    </rPh>
    <phoneticPr fontId="5"/>
  </si>
  <si>
    <t>学校給食管理</t>
    <rPh sb="0" eb="2">
      <t>ガッコウ</t>
    </rPh>
    <rPh sb="2" eb="4">
      <t>キュウショク</t>
    </rPh>
    <rPh sb="4" eb="6">
      <t>カンリ</t>
    </rPh>
    <phoneticPr fontId="5"/>
  </si>
  <si>
    <t>給食の時間における
食に関する指導</t>
    <rPh sb="0" eb="2">
      <t>キュウショク</t>
    </rPh>
    <rPh sb="3" eb="5">
      <t>ジカン</t>
    </rPh>
    <rPh sb="10" eb="11">
      <t>ショク</t>
    </rPh>
    <rPh sb="12" eb="13">
      <t>カン</t>
    </rPh>
    <rPh sb="15" eb="17">
      <t>シドウ</t>
    </rPh>
    <phoneticPr fontId="5"/>
  </si>
  <si>
    <t>個別的な相談指導</t>
    <rPh sb="0" eb="2">
      <t>コベツ</t>
    </rPh>
    <rPh sb="2" eb="3">
      <t>テキ</t>
    </rPh>
    <rPh sb="4" eb="6">
      <t>ソウダン</t>
    </rPh>
    <rPh sb="6" eb="8">
      <t>シドウ</t>
    </rPh>
    <phoneticPr fontId="5"/>
  </si>
  <si>
    <t>食に関する指導</t>
    <rPh sb="0" eb="1">
      <t>ショク</t>
    </rPh>
    <rPh sb="2" eb="3">
      <t>カン</t>
    </rPh>
    <rPh sb="5" eb="7">
      <t>シドウ</t>
    </rPh>
    <phoneticPr fontId="5"/>
  </si>
  <si>
    <t>調査研究等</t>
    <rPh sb="0" eb="2">
      <t>チョウサ</t>
    </rPh>
    <rPh sb="2" eb="4">
      <t>ケンキュウ</t>
    </rPh>
    <rPh sb="4" eb="5">
      <t>トウ</t>
    </rPh>
    <phoneticPr fontId="5"/>
  </si>
  <si>
    <t>長野県教員育成指標（栄養教諭）</t>
    <rPh sb="0" eb="9">
      <t>ナガノケンキョウインイクセイシヒョウ</t>
    </rPh>
    <rPh sb="10" eb="12">
      <t>エイヨウ</t>
    </rPh>
    <rPh sb="12" eb="14">
      <t>キョウユ</t>
    </rPh>
    <phoneticPr fontId="5"/>
  </si>
  <si>
    <t>校内外の研究会に積極的に参加し、専門性の資質向上に努めている。</t>
    <rPh sb="0" eb="2">
      <t>コウナイ</t>
    </rPh>
    <rPh sb="2" eb="3">
      <t>ガイ</t>
    </rPh>
    <rPh sb="4" eb="7">
      <t>ケンキュウカイ</t>
    </rPh>
    <rPh sb="8" eb="10">
      <t>セッキョク</t>
    </rPh>
    <rPh sb="10" eb="11">
      <t>テキ</t>
    </rPh>
    <rPh sb="12" eb="14">
      <t>サンカ</t>
    </rPh>
    <rPh sb="16" eb="19">
      <t>センモンセイ</t>
    </rPh>
    <rPh sb="20" eb="22">
      <t>シシツ</t>
    </rPh>
    <rPh sb="22" eb="24">
      <t>コウジョウ</t>
    </rPh>
    <rPh sb="25" eb="26">
      <t>ツト</t>
    </rPh>
    <phoneticPr fontId="5"/>
  </si>
  <si>
    <t>日頃の心構え</t>
    <rPh sb="0" eb="2">
      <t>ヒゴロ</t>
    </rPh>
    <rPh sb="3" eb="4">
      <t>ココロ</t>
    </rPh>
    <rPh sb="4" eb="5">
      <t>カマ</t>
    </rPh>
    <phoneticPr fontId="5"/>
  </si>
  <si>
    <t>Ｃ　地域社会と　　
連携・協働する力</t>
    <phoneticPr fontId="5"/>
  </si>
  <si>
    <t>セルフチェック項目</t>
    <rPh sb="7" eb="9">
      <t>コウモク</t>
    </rPh>
    <phoneticPr fontId="5"/>
  </si>
  <si>
    <t>評価</t>
    <rPh sb="0" eb="2">
      <t>ヒョウカ</t>
    </rPh>
    <phoneticPr fontId="5"/>
  </si>
  <si>
    <t>地域の行事や活動等に参加したり、地域の方と語り合ったりして、地域の特色や実情をつかもうとしている。</t>
    <rPh sb="0" eb="2">
      <t>チイキ</t>
    </rPh>
    <rPh sb="3" eb="5">
      <t>ギョウジ</t>
    </rPh>
    <rPh sb="6" eb="8">
      <t>カツドウ</t>
    </rPh>
    <rPh sb="8" eb="9">
      <t>トウ</t>
    </rPh>
    <rPh sb="10" eb="12">
      <t>サンカ</t>
    </rPh>
    <rPh sb="16" eb="18">
      <t>チイキ</t>
    </rPh>
    <rPh sb="19" eb="20">
      <t>カタ</t>
    </rPh>
    <rPh sb="21" eb="22">
      <t>カタ</t>
    </rPh>
    <rPh sb="23" eb="24">
      <t>ア</t>
    </rPh>
    <rPh sb="30" eb="32">
      <t>チイキ</t>
    </rPh>
    <rPh sb="33" eb="35">
      <t>トクショク</t>
    </rPh>
    <rPh sb="36" eb="38">
      <t>ジツジョウ</t>
    </rPh>
    <phoneticPr fontId="5"/>
  </si>
  <si>
    <t>地域の方と交流し、社会性を高めたり、知見を広げたりしている。</t>
    <rPh sb="0" eb="2">
      <t>チイキ</t>
    </rPh>
    <rPh sb="3" eb="4">
      <t>カタ</t>
    </rPh>
    <rPh sb="5" eb="7">
      <t>コウリュウ</t>
    </rPh>
    <rPh sb="9" eb="11">
      <t>シャカイ</t>
    </rPh>
    <rPh sb="11" eb="12">
      <t>セイ</t>
    </rPh>
    <rPh sb="13" eb="14">
      <t>タカ</t>
    </rPh>
    <rPh sb="18" eb="20">
      <t>チケン</t>
    </rPh>
    <rPh sb="21" eb="22">
      <t>ヒロ</t>
    </rPh>
    <phoneticPr fontId="5"/>
  </si>
  <si>
    <t>地域に開かれた学校が求められる理由や地域と共にある学校づくりの仕組みを理解している。</t>
    <rPh sb="0" eb="2">
      <t>チイキ</t>
    </rPh>
    <rPh sb="3" eb="4">
      <t>ヒラ</t>
    </rPh>
    <rPh sb="7" eb="9">
      <t>ガッコウ</t>
    </rPh>
    <rPh sb="10" eb="11">
      <t>モト</t>
    </rPh>
    <rPh sb="15" eb="17">
      <t>リユウ</t>
    </rPh>
    <rPh sb="18" eb="20">
      <t>チイキ</t>
    </rPh>
    <rPh sb="21" eb="22">
      <t>トモ</t>
    </rPh>
    <rPh sb="25" eb="27">
      <t>ガッコウ</t>
    </rPh>
    <rPh sb="31" eb="33">
      <t>シク</t>
    </rPh>
    <rPh sb="35" eb="37">
      <t>リカイ</t>
    </rPh>
    <phoneticPr fontId="5"/>
  </si>
  <si>
    <t>地域の特色や、地域の方が大切にしている思いや願いを理解しようとしている。</t>
    <rPh sb="0" eb="2">
      <t>チイキ</t>
    </rPh>
    <rPh sb="3" eb="5">
      <t>トクショク</t>
    </rPh>
    <rPh sb="7" eb="9">
      <t>チイキ</t>
    </rPh>
    <rPh sb="10" eb="11">
      <t>カタ</t>
    </rPh>
    <rPh sb="12" eb="14">
      <t>タイセツ</t>
    </rPh>
    <rPh sb="19" eb="20">
      <t>オモ</t>
    </rPh>
    <rPh sb="22" eb="23">
      <t>ネガ</t>
    </rPh>
    <rPh sb="25" eb="27">
      <t>リカイ</t>
    </rPh>
    <phoneticPr fontId="5"/>
  </si>
  <si>
    <t>地域コミュニティの拠点としての学校づくり</t>
    <phoneticPr fontId="5"/>
  </si>
  <si>
    <t>地域をフィールドにした学びづくり</t>
    <phoneticPr fontId="5"/>
  </si>
  <si>
    <t>教科等における
食に関する指導</t>
    <rPh sb="0" eb="2">
      <t>キョウカ</t>
    </rPh>
    <rPh sb="2" eb="3">
      <t>トウ</t>
    </rPh>
    <rPh sb="8" eb="9">
      <t>ショク</t>
    </rPh>
    <rPh sb="10" eb="11">
      <t>カン</t>
    </rPh>
    <rPh sb="13" eb="15">
      <t>シドウ</t>
    </rPh>
    <phoneticPr fontId="5"/>
  </si>
  <si>
    <r>
      <t>Ｂ　確かな人権意識と共感力
 　</t>
    </r>
    <r>
      <rPr>
        <sz val="9"/>
        <color theme="1"/>
        <rFont val="ＭＳ ゴシック"/>
        <family val="3"/>
        <charset val="128"/>
      </rPr>
      <t>①全ての人の人権を尊重する態度　 ②児童生徒や保護者の思いを感じ取る力</t>
    </r>
    <rPh sb="17" eb="18">
      <t>スベ</t>
    </rPh>
    <rPh sb="20" eb="21">
      <t>ヒト</t>
    </rPh>
    <rPh sb="22" eb="24">
      <t>ジンケン</t>
    </rPh>
    <rPh sb="25" eb="27">
      <t>ソンチョウ</t>
    </rPh>
    <rPh sb="29" eb="31">
      <t>タイド</t>
    </rPh>
    <rPh sb="34" eb="36">
      <t>ジドウ</t>
    </rPh>
    <rPh sb="36" eb="38">
      <t>セイト</t>
    </rPh>
    <rPh sb="39" eb="42">
      <t>ホゴシャ</t>
    </rPh>
    <rPh sb="43" eb="44">
      <t>オモ</t>
    </rPh>
    <rPh sb="46" eb="47">
      <t>カン</t>
    </rPh>
    <rPh sb="48" eb="49">
      <t>ト</t>
    </rPh>
    <rPh sb="50" eb="51">
      <t>チカラ</t>
    </rPh>
    <phoneticPr fontId="5"/>
  </si>
  <si>
    <t>地域食材を活用し、食品構成等を配慮した献立作成を行っている。</t>
    <rPh sb="9" eb="11">
      <t>ショクヒン</t>
    </rPh>
    <rPh sb="11" eb="13">
      <t>コウセイ</t>
    </rPh>
    <rPh sb="13" eb="14">
      <t>トウ</t>
    </rPh>
    <rPh sb="15" eb="17">
      <t>ハイリョ</t>
    </rPh>
    <rPh sb="19" eb="21">
      <t>コンダテ</t>
    </rPh>
    <rPh sb="21" eb="23">
      <t>サクセイ</t>
    </rPh>
    <rPh sb="24" eb="25">
      <t>オコナ</t>
    </rPh>
    <phoneticPr fontId="5"/>
  </si>
  <si>
    <t>残食調査等を実施して、児童生徒の食事状況の把握に努めている。</t>
    <rPh sb="0" eb="2">
      <t>ザンショク</t>
    </rPh>
    <rPh sb="2" eb="4">
      <t>チョウサ</t>
    </rPh>
    <rPh sb="4" eb="5">
      <t>トウ</t>
    </rPh>
    <rPh sb="6" eb="8">
      <t>ジッシ</t>
    </rPh>
    <rPh sb="11" eb="13">
      <t>ジドウ</t>
    </rPh>
    <rPh sb="13" eb="15">
      <t>セイト</t>
    </rPh>
    <rPh sb="16" eb="17">
      <t>ショク</t>
    </rPh>
    <rPh sb="17" eb="18">
      <t>ジ</t>
    </rPh>
    <rPh sb="18" eb="20">
      <t>ジョウキョウ</t>
    </rPh>
    <rPh sb="21" eb="23">
      <t>ハアク</t>
    </rPh>
    <rPh sb="24" eb="25">
      <t>ツト</t>
    </rPh>
    <phoneticPr fontId="5"/>
  </si>
  <si>
    <t>学校給食衛生管理基準を踏まえた衛生管理に努めている。</t>
    <rPh sb="0" eb="2">
      <t>ガッコウ</t>
    </rPh>
    <rPh sb="2" eb="4">
      <t>キュウショク</t>
    </rPh>
    <rPh sb="4" eb="6">
      <t>エイセイ</t>
    </rPh>
    <rPh sb="6" eb="8">
      <t>カンリ</t>
    </rPh>
    <rPh sb="8" eb="10">
      <t>キジュン</t>
    </rPh>
    <rPh sb="11" eb="12">
      <t>フ</t>
    </rPh>
    <rPh sb="15" eb="17">
      <t>エイセイ</t>
    </rPh>
    <rPh sb="17" eb="19">
      <t>カンリ</t>
    </rPh>
    <rPh sb="20" eb="21">
      <t>ツト</t>
    </rPh>
    <phoneticPr fontId="5"/>
  </si>
  <si>
    <t>学級担任と連携した食の指導や資料提供を計画的に実施している。</t>
    <rPh sb="0" eb="2">
      <t>ガッキュウ</t>
    </rPh>
    <rPh sb="2" eb="4">
      <t>タンニン</t>
    </rPh>
    <rPh sb="5" eb="7">
      <t>レンケイ</t>
    </rPh>
    <rPh sb="9" eb="10">
      <t>ショク</t>
    </rPh>
    <rPh sb="11" eb="13">
      <t>シドウ</t>
    </rPh>
    <rPh sb="14" eb="16">
      <t>シリョウ</t>
    </rPh>
    <rPh sb="16" eb="18">
      <t>テイキョウ</t>
    </rPh>
    <rPh sb="19" eb="22">
      <t>ケイカクテキ</t>
    </rPh>
    <rPh sb="23" eb="25">
      <t>ジッシ</t>
    </rPh>
    <phoneticPr fontId="5"/>
  </si>
  <si>
    <t>個別的な相談指導の際に、児童生徒や保護者に対して専門性を生かした具体的な資料の提示に努めている。</t>
    <rPh sb="0" eb="2">
      <t>コベツ</t>
    </rPh>
    <rPh sb="2" eb="3">
      <t>テキ</t>
    </rPh>
    <rPh sb="4" eb="6">
      <t>ソウダン</t>
    </rPh>
    <rPh sb="6" eb="8">
      <t>シドウ</t>
    </rPh>
    <rPh sb="9" eb="10">
      <t>サイ</t>
    </rPh>
    <rPh sb="12" eb="14">
      <t>ジドウ</t>
    </rPh>
    <rPh sb="14" eb="16">
      <t>セイト</t>
    </rPh>
    <rPh sb="17" eb="20">
      <t>ホゴシャ</t>
    </rPh>
    <rPh sb="21" eb="22">
      <t>タイ</t>
    </rPh>
    <rPh sb="24" eb="27">
      <t>センモンセイ</t>
    </rPh>
    <rPh sb="28" eb="29">
      <t>イ</t>
    </rPh>
    <rPh sb="32" eb="35">
      <t>グタイテキ</t>
    </rPh>
    <rPh sb="36" eb="38">
      <t>シリョウ</t>
    </rPh>
    <rPh sb="39" eb="41">
      <t>テイジ</t>
    </rPh>
    <rPh sb="42" eb="43">
      <t>ツト</t>
    </rPh>
    <phoneticPr fontId="5"/>
  </si>
  <si>
    <t>配慮の必要な児童生徒に対して、教職員や保護者と連携を図りながら適切な指導に努めている。</t>
    <rPh sb="0" eb="2">
      <t>ハイリョ</t>
    </rPh>
    <rPh sb="3" eb="5">
      <t>ヒツヨウ</t>
    </rPh>
    <rPh sb="6" eb="8">
      <t>ジドウ</t>
    </rPh>
    <rPh sb="8" eb="10">
      <t>セイト</t>
    </rPh>
    <rPh sb="11" eb="12">
      <t>タイ</t>
    </rPh>
    <rPh sb="15" eb="18">
      <t>キョウショクイン</t>
    </rPh>
    <rPh sb="19" eb="22">
      <t>ホゴシャ</t>
    </rPh>
    <rPh sb="23" eb="25">
      <t>レンケイ</t>
    </rPh>
    <rPh sb="26" eb="27">
      <t>ハカ</t>
    </rPh>
    <rPh sb="31" eb="33">
      <t>テキセツ</t>
    </rPh>
    <rPh sb="34" eb="36">
      <t>シドウ</t>
    </rPh>
    <rPh sb="37" eb="38">
      <t>ツト</t>
    </rPh>
    <phoneticPr fontId="5"/>
  </si>
  <si>
    <t>危機発生時の対応について理解し、対応することができる。</t>
    <rPh sb="0" eb="2">
      <t>キキ</t>
    </rPh>
    <rPh sb="2" eb="4">
      <t>ハッセイ</t>
    </rPh>
    <rPh sb="4" eb="5">
      <t>ジ</t>
    </rPh>
    <rPh sb="6" eb="8">
      <t>タイオウ</t>
    </rPh>
    <rPh sb="12" eb="14">
      <t>リカイ</t>
    </rPh>
    <rPh sb="16" eb="18">
      <t>タイオウ</t>
    </rPh>
    <phoneticPr fontId="5"/>
  </si>
  <si>
    <r>
      <t xml:space="preserve">Ａ　高い倫理観と使命感及び及び確かな子ども理解
    </t>
    </r>
    <r>
      <rPr>
        <sz val="9"/>
        <color theme="1"/>
        <rFont val="ＭＳ ゴシック"/>
        <family val="3"/>
        <charset val="128"/>
      </rPr>
      <t>①社会の秩序と規律を遵守し、信頼される存在　  ②教員としての責務の自覚　
     ③子どもに関する確かな科学的知見と深い人間愛</t>
    </r>
    <rPh sb="11" eb="12">
      <t>オヨ</t>
    </rPh>
    <rPh sb="29" eb="31">
      <t>シャカイ</t>
    </rPh>
    <rPh sb="32" eb="34">
      <t>チツジョ</t>
    </rPh>
    <rPh sb="35" eb="37">
      <t>キリツ</t>
    </rPh>
    <rPh sb="38" eb="40">
      <t>ジュンシュ</t>
    </rPh>
    <rPh sb="42" eb="44">
      <t>シンライ</t>
    </rPh>
    <rPh sb="47" eb="49">
      <t>ソンザイ</t>
    </rPh>
    <rPh sb="53" eb="55">
      <t>キョウイン</t>
    </rPh>
    <rPh sb="59" eb="61">
      <t>セキム</t>
    </rPh>
    <rPh sb="62" eb="64">
      <t>ジカク</t>
    </rPh>
    <rPh sb="72" eb="73">
      <t>コ</t>
    </rPh>
    <rPh sb="76" eb="77">
      <t>カン</t>
    </rPh>
    <rPh sb="79" eb="80">
      <t>タシ</t>
    </rPh>
    <rPh sb="82" eb="85">
      <t>カガクテキ</t>
    </rPh>
    <rPh sb="85" eb="87">
      <t>チケン</t>
    </rPh>
    <rPh sb="88" eb="89">
      <t>フカ</t>
    </rPh>
    <rPh sb="90" eb="92">
      <t>ニンゲン</t>
    </rPh>
    <rPh sb="92" eb="93">
      <t>アイ</t>
    </rPh>
    <phoneticPr fontId="5"/>
  </si>
  <si>
    <r>
      <rPr>
        <b/>
        <sz val="18"/>
        <color theme="1"/>
        <rFont val="ＭＳ Ｐゴシック"/>
        <family val="3"/>
        <charset val="128"/>
      </rPr>
      <t>セルフチェックシート</t>
    </r>
    <r>
      <rPr>
        <sz val="18"/>
        <color theme="1"/>
        <rFont val="ＭＳ Ｐゴシック"/>
        <family val="2"/>
        <charset val="128"/>
      </rPr>
      <t>　（キャリアアップ研修Ⅰ栄養教諭）</t>
    </r>
    <rPh sb="19" eb="22">
      <t>ケンシュウ１</t>
    </rPh>
    <rPh sb="22" eb="24">
      <t>エイヨウ</t>
    </rPh>
    <rPh sb="24" eb="26">
      <t>キョウユ</t>
    </rPh>
    <phoneticPr fontId="5"/>
  </si>
  <si>
    <t>繰り返し自覚し絶えず意識化を図る資質能力</t>
    <rPh sb="0" eb="1">
      <t>ク</t>
    </rPh>
    <rPh sb="2" eb="3">
      <t>カエ</t>
    </rPh>
    <rPh sb="4" eb="6">
      <t>ジカク</t>
    </rPh>
    <rPh sb="7" eb="8">
      <t>タ</t>
    </rPh>
    <rPh sb="10" eb="13">
      <t>イシキカ</t>
    </rPh>
    <rPh sb="14" eb="15">
      <t>ハカ</t>
    </rPh>
    <rPh sb="16" eb="18">
      <t>シシツ</t>
    </rPh>
    <rPh sb="18" eb="20">
      <t>ノウリョク</t>
    </rPh>
    <phoneticPr fontId="5"/>
  </si>
  <si>
    <t>資質能力を
支えるスキル</t>
    <rPh sb="0" eb="2">
      <t>シシツ</t>
    </rPh>
    <rPh sb="2" eb="4">
      <t>ノウリョク</t>
    </rPh>
    <rPh sb="6" eb="7">
      <t>ササ</t>
    </rPh>
    <phoneticPr fontId="5"/>
  </si>
  <si>
    <t>Ｅ　「教育のプロ」としての高度な知識や技能</t>
    <phoneticPr fontId="5"/>
  </si>
  <si>
    <t>学校給食における危機管理</t>
    <rPh sb="0" eb="2">
      <t>ガッコウ</t>
    </rPh>
    <rPh sb="2" eb="4">
      <t>キュウショク</t>
    </rPh>
    <rPh sb="8" eb="10">
      <t>キキ</t>
    </rPh>
    <rPh sb="10" eb="12">
      <t>カンリ</t>
    </rPh>
    <phoneticPr fontId="5"/>
  </si>
  <si>
    <r>
      <rPr>
        <b/>
        <sz val="18"/>
        <color theme="1"/>
        <rFont val="ＭＳ Ｐゴシック"/>
        <family val="3"/>
        <charset val="128"/>
      </rPr>
      <t>セルフチェックシート</t>
    </r>
    <r>
      <rPr>
        <sz val="18"/>
        <color theme="1"/>
        <rFont val="ＭＳ Ｐゴシック"/>
        <family val="2"/>
        <charset val="128"/>
      </rPr>
      <t>　（キャリアアップ研修Ⅰ　栄養教諭）</t>
    </r>
    <rPh sb="19" eb="22">
      <t>ケンシュウ１</t>
    </rPh>
    <rPh sb="23" eb="25">
      <t>エイヨウ</t>
    </rPh>
    <rPh sb="25" eb="27">
      <t>キョウユ</t>
    </rPh>
    <phoneticPr fontId="5"/>
  </si>
  <si>
    <t>Ｅ　「教育のプロ」としての高度な知識や技能（栄養教諭）</t>
    <rPh sb="22" eb="24">
      <t>エイヨウ</t>
    </rPh>
    <rPh sb="24" eb="26">
      <t>キョウユ</t>
    </rPh>
    <phoneticPr fontId="5"/>
  </si>
  <si>
    <t>キャリアステージで
身に付けるスキル</t>
    <rPh sb="10" eb="11">
      <t>ミ</t>
    </rPh>
    <rPh sb="12" eb="13">
      <t>ツ</t>
    </rPh>
    <phoneticPr fontId="5"/>
  </si>
  <si>
    <t>セルフチェック項目
(　評価　A:よく当てはまる　　B：どちらかというと当てはまる　　C:あまり当てはまらない　　D：当てはまらない）</t>
    <rPh sb="7" eb="9">
      <t>コウモク</t>
    </rPh>
    <rPh sb="12" eb="14">
      <t>ヒョウカ</t>
    </rPh>
    <rPh sb="19" eb="20">
      <t>ア</t>
    </rPh>
    <rPh sb="36" eb="37">
      <t>ア</t>
    </rPh>
    <rPh sb="48" eb="49">
      <t>ア</t>
    </rPh>
    <rPh sb="59" eb="60">
      <t>ア</t>
    </rPh>
    <phoneticPr fontId="5"/>
  </si>
  <si>
    <r>
      <rPr>
        <b/>
        <sz val="18"/>
        <color theme="1"/>
        <rFont val="ＭＳ Ｐゴシック"/>
        <family val="3"/>
        <charset val="128"/>
      </rPr>
      <t>セルフチェックシート</t>
    </r>
    <r>
      <rPr>
        <sz val="18"/>
        <color theme="1"/>
        <rFont val="ＭＳ Ｐゴシック"/>
        <family val="2"/>
        <charset val="128"/>
      </rPr>
      <t>　（キャリアアップ研修Ⅱ　栄養教諭）</t>
    </r>
    <rPh sb="19" eb="21">
      <t>ケンシュウ</t>
    </rPh>
    <rPh sb="23" eb="25">
      <t>エイヨウ</t>
    </rPh>
    <rPh sb="25" eb="27">
      <t>キョウユ</t>
    </rPh>
    <phoneticPr fontId="5"/>
  </si>
  <si>
    <t xml:space="preserve">
学校名　　　　　　　　　　　　　　　　　　　　　　　氏名</t>
    <rPh sb="1" eb="3">
      <t>ガッコウ</t>
    </rPh>
    <rPh sb="3" eb="4">
      <t>メイ</t>
    </rPh>
    <rPh sb="27" eb="29">
      <t>シメイ</t>
    </rPh>
    <phoneticPr fontId="5"/>
  </si>
  <si>
    <t>Ｅ　「栄養教諭」としての高度な知識や技能</t>
    <rPh sb="3" eb="5">
      <t>エイヨウ</t>
    </rPh>
    <rPh sb="5" eb="7">
      <t>キョウユ</t>
    </rPh>
    <phoneticPr fontId="5"/>
  </si>
  <si>
    <t>Ｅ　「栄養教諭のプロ」としての高度な知識や技能</t>
    <rPh sb="3" eb="5">
      <t>エイヨウ</t>
    </rPh>
    <rPh sb="5" eb="7">
      <t>キョウユ</t>
    </rPh>
    <phoneticPr fontId="5"/>
  </si>
  <si>
    <r>
      <rPr>
        <b/>
        <sz val="18"/>
        <color theme="1"/>
        <rFont val="ＭＳ Ｐゴシック"/>
        <family val="3"/>
        <charset val="128"/>
      </rPr>
      <t>セルフチェックシート</t>
    </r>
    <r>
      <rPr>
        <sz val="18"/>
        <color theme="1"/>
        <rFont val="ＭＳ Ｐゴシック"/>
        <family val="2"/>
        <charset val="128"/>
      </rPr>
      <t>　（２年次研修　栄養教諭）　基礎形成期相当（１年～５年）（Ｅ）</t>
    </r>
    <rPh sb="13" eb="14">
      <t>ネン</t>
    </rPh>
    <rPh sb="14" eb="15">
      <t>ジ</t>
    </rPh>
    <rPh sb="15" eb="17">
      <t>ケンシュウ</t>
    </rPh>
    <rPh sb="18" eb="20">
      <t>エイヨウ</t>
    </rPh>
    <rPh sb="20" eb="22">
      <t>キョウユ</t>
    </rPh>
    <rPh sb="24" eb="26">
      <t>キソ</t>
    </rPh>
    <rPh sb="26" eb="29">
      <t>ケイセイキ</t>
    </rPh>
    <rPh sb="29" eb="31">
      <t>ソウトウ</t>
    </rPh>
    <rPh sb="33" eb="34">
      <t>ネン</t>
    </rPh>
    <rPh sb="36" eb="37">
      <t>ネン</t>
    </rPh>
    <phoneticPr fontId="5"/>
  </si>
  <si>
    <t>　児童生徒の実態に基づく食事摂取基準による適切な栄養管理や地域や教科と連携した献立実施、評価、改善を行う。</t>
    <rPh sb="1" eb="3">
      <t>ジドウ</t>
    </rPh>
    <rPh sb="3" eb="5">
      <t>セイト</t>
    </rPh>
    <rPh sb="6" eb="8">
      <t>ジッタイ</t>
    </rPh>
    <rPh sb="9" eb="10">
      <t>モト</t>
    </rPh>
    <rPh sb="12" eb="18">
      <t>ショクジセッシュキジュン</t>
    </rPh>
    <rPh sb="21" eb="23">
      <t>テキセツ</t>
    </rPh>
    <rPh sb="24" eb="26">
      <t>エイヨウ</t>
    </rPh>
    <rPh sb="26" eb="28">
      <t>カンリ</t>
    </rPh>
    <rPh sb="29" eb="31">
      <t>チイキ</t>
    </rPh>
    <rPh sb="32" eb="34">
      <t>キョウカ</t>
    </rPh>
    <rPh sb="35" eb="37">
      <t>レンケイ</t>
    </rPh>
    <rPh sb="39" eb="41">
      <t>コンダテ</t>
    </rPh>
    <rPh sb="41" eb="43">
      <t>ジッシ</t>
    </rPh>
    <rPh sb="44" eb="46">
      <t>ヒョウカ</t>
    </rPh>
    <rPh sb="47" eb="49">
      <t>カイゼン</t>
    </rPh>
    <rPh sb="50" eb="51">
      <t>オコナ</t>
    </rPh>
    <phoneticPr fontId="26"/>
  </si>
  <si>
    <t>　児童生徒の実態や地域の健康課題を把握して、食事摂取基準による適切な栄養管理を行なうとともに、食に関する指導と連携させて取組む。</t>
    <rPh sb="1" eb="3">
      <t>ジドウ</t>
    </rPh>
    <rPh sb="3" eb="5">
      <t>セイト</t>
    </rPh>
    <rPh sb="6" eb="8">
      <t>ジッタイ</t>
    </rPh>
    <rPh sb="9" eb="11">
      <t>チイキ</t>
    </rPh>
    <rPh sb="12" eb="14">
      <t>ケンコウ</t>
    </rPh>
    <rPh sb="14" eb="16">
      <t>カダイ</t>
    </rPh>
    <rPh sb="17" eb="19">
      <t>ハアク</t>
    </rPh>
    <rPh sb="31" eb="33">
      <t>テキセツ</t>
    </rPh>
    <rPh sb="34" eb="36">
      <t>エイヨウ</t>
    </rPh>
    <rPh sb="36" eb="38">
      <t>カンリ</t>
    </rPh>
    <rPh sb="39" eb="40">
      <t>オコ</t>
    </rPh>
    <rPh sb="47" eb="48">
      <t>ショク</t>
    </rPh>
    <rPh sb="49" eb="50">
      <t>カン</t>
    </rPh>
    <rPh sb="52" eb="54">
      <t>シドウ</t>
    </rPh>
    <rPh sb="55" eb="57">
      <t>レンケイ</t>
    </rPh>
    <rPh sb="60" eb="62">
      <t>トリク</t>
    </rPh>
    <phoneticPr fontId="26"/>
  </si>
  <si>
    <t>　児童生徒の実態や地域の健康課題を把握した食事摂取基準による適切な栄養管理、学習指導要領との関連について、高度な専門知識を生かして後進の指導的役割を果たす。</t>
    <rPh sb="1" eb="3">
      <t>ジドウ</t>
    </rPh>
    <rPh sb="3" eb="5">
      <t>セイト</t>
    </rPh>
    <rPh sb="6" eb="8">
      <t>ジッタイ</t>
    </rPh>
    <rPh sb="9" eb="11">
      <t>チイキ</t>
    </rPh>
    <rPh sb="12" eb="14">
      <t>ケンコウ</t>
    </rPh>
    <rPh sb="14" eb="16">
      <t>カダイ</t>
    </rPh>
    <rPh sb="17" eb="19">
      <t>ハアク</t>
    </rPh>
    <rPh sb="30" eb="32">
      <t>テキセツ</t>
    </rPh>
    <rPh sb="33" eb="35">
      <t>エイヨウ</t>
    </rPh>
    <rPh sb="35" eb="37">
      <t>カンリ</t>
    </rPh>
    <rPh sb="38" eb="44">
      <t>ガクシュウシドウヨウリョウ</t>
    </rPh>
    <rPh sb="46" eb="48">
      <t>カンレン</t>
    </rPh>
    <rPh sb="53" eb="55">
      <t>コウド</t>
    </rPh>
    <rPh sb="56" eb="58">
      <t>センモン</t>
    </rPh>
    <rPh sb="58" eb="60">
      <t>チシキ</t>
    </rPh>
    <rPh sb="61" eb="62">
      <t>イ</t>
    </rPh>
    <rPh sb="65" eb="67">
      <t>コウシン</t>
    </rPh>
    <rPh sb="68" eb="71">
      <t>シドウテキ</t>
    </rPh>
    <rPh sb="71" eb="73">
      <t>ヤクワリ</t>
    </rPh>
    <rPh sb="74" eb="75">
      <t>ハ</t>
    </rPh>
    <phoneticPr fontId="26"/>
  </si>
  <si>
    <t>　学校給食衛生管理基準を理解し、施設設備等の課題を的確に捉え、課題解決について適切な提案を行うとともに実践する。</t>
    <rPh sb="1" eb="5">
      <t>ガッコウキュウショク</t>
    </rPh>
    <rPh sb="5" eb="7">
      <t>エイセイ</t>
    </rPh>
    <rPh sb="7" eb="9">
      <t>カンリ</t>
    </rPh>
    <rPh sb="9" eb="11">
      <t>キジュン</t>
    </rPh>
    <rPh sb="12" eb="14">
      <t>リカイ</t>
    </rPh>
    <rPh sb="16" eb="18">
      <t>シセツ</t>
    </rPh>
    <rPh sb="18" eb="20">
      <t>セツビ</t>
    </rPh>
    <rPh sb="20" eb="21">
      <t>トウ</t>
    </rPh>
    <rPh sb="22" eb="24">
      <t>カダイ</t>
    </rPh>
    <rPh sb="25" eb="27">
      <t>テキカク</t>
    </rPh>
    <rPh sb="28" eb="29">
      <t>トラ</t>
    </rPh>
    <rPh sb="31" eb="33">
      <t>カダイ</t>
    </rPh>
    <rPh sb="33" eb="35">
      <t>カイケツ</t>
    </rPh>
    <rPh sb="39" eb="41">
      <t>テキセツ</t>
    </rPh>
    <rPh sb="42" eb="44">
      <t>テイアン</t>
    </rPh>
    <rPh sb="45" eb="46">
      <t>オコナ</t>
    </rPh>
    <rPh sb="51" eb="53">
      <t>ジッセン</t>
    </rPh>
    <phoneticPr fontId="26"/>
  </si>
  <si>
    <t>　施設設備の衛生管理の徹底や調理従事者への衛生管理指導などについて、設置者等と連携しながら、日常的に評価・改善に取組む。</t>
    <rPh sb="34" eb="37">
      <t>セッチシャ</t>
    </rPh>
    <rPh sb="37" eb="38">
      <t>トウ</t>
    </rPh>
    <rPh sb="39" eb="41">
      <t>レンケイ</t>
    </rPh>
    <rPh sb="46" eb="49">
      <t>ニチジョウテキ</t>
    </rPh>
    <rPh sb="50" eb="52">
      <t>ヒョウカ</t>
    </rPh>
    <rPh sb="53" eb="55">
      <t>カイゼン</t>
    </rPh>
    <rPh sb="56" eb="57">
      <t>ト</t>
    </rPh>
    <rPh sb="57" eb="58">
      <t>ク</t>
    </rPh>
    <phoneticPr fontId="26"/>
  </si>
  <si>
    <t>　施設設備の衛生管理の徹底や調理従事者への衛生管理指導などについて、近隣の関係者等と連携しながら積極的に評価・改善に取組む。</t>
    <rPh sb="34" eb="36">
      <t>キンリン</t>
    </rPh>
    <rPh sb="37" eb="40">
      <t>カンケイシャ</t>
    </rPh>
    <rPh sb="40" eb="41">
      <t>トウ</t>
    </rPh>
    <rPh sb="42" eb="44">
      <t>レンケイ</t>
    </rPh>
    <rPh sb="52" eb="54">
      <t>ヒョウカ</t>
    </rPh>
    <rPh sb="55" eb="57">
      <t>カイゼン</t>
    </rPh>
    <rPh sb="58" eb="59">
      <t>ト</t>
    </rPh>
    <rPh sb="59" eb="60">
      <t>ク</t>
    </rPh>
    <phoneticPr fontId="26"/>
  </si>
  <si>
    <t>　衛生管理に関する豊富な経験と高度な専門知識を生かし、地域の指導的役割を果たす。</t>
    <rPh sb="1" eb="3">
      <t>エイセイ</t>
    </rPh>
    <rPh sb="3" eb="5">
      <t>カンリ</t>
    </rPh>
    <rPh sb="6" eb="7">
      <t>カン</t>
    </rPh>
    <rPh sb="9" eb="11">
      <t>ホウフ</t>
    </rPh>
    <rPh sb="12" eb="14">
      <t>ケイケン</t>
    </rPh>
    <rPh sb="15" eb="17">
      <t>コウド</t>
    </rPh>
    <rPh sb="18" eb="20">
      <t>センモン</t>
    </rPh>
    <rPh sb="20" eb="22">
      <t>チシキ</t>
    </rPh>
    <rPh sb="23" eb="24">
      <t>イ</t>
    </rPh>
    <rPh sb="27" eb="29">
      <t>チイキ</t>
    </rPh>
    <rPh sb="32" eb="33">
      <t>テキ</t>
    </rPh>
    <rPh sb="33" eb="35">
      <t>ヤクワリ</t>
    </rPh>
    <rPh sb="36" eb="37">
      <t>ハ</t>
    </rPh>
    <phoneticPr fontId="26"/>
  </si>
  <si>
    <t>　学校教育目標に基づいた食に関する全体計画を提案するとともに、教育課程を理解し、学校給食を教材として活用した食に関する指導を行う。</t>
    <rPh sb="1" eb="3">
      <t>ガッコウ</t>
    </rPh>
    <rPh sb="3" eb="5">
      <t>キョウイク</t>
    </rPh>
    <rPh sb="5" eb="7">
      <t>モクヒョウ</t>
    </rPh>
    <rPh sb="8" eb="9">
      <t>モト</t>
    </rPh>
    <rPh sb="12" eb="13">
      <t>ショク</t>
    </rPh>
    <rPh sb="14" eb="15">
      <t>カン</t>
    </rPh>
    <rPh sb="17" eb="19">
      <t>ゼンタイ</t>
    </rPh>
    <rPh sb="19" eb="21">
      <t>ケイカク</t>
    </rPh>
    <rPh sb="22" eb="24">
      <t>テイアン</t>
    </rPh>
    <rPh sb="31" eb="35">
      <t>キョウイクカテイ</t>
    </rPh>
    <rPh sb="36" eb="38">
      <t>リカイ</t>
    </rPh>
    <rPh sb="40" eb="42">
      <t>ガッコウ</t>
    </rPh>
    <rPh sb="42" eb="44">
      <t>キュウショク</t>
    </rPh>
    <rPh sb="45" eb="47">
      <t>キョウザイ</t>
    </rPh>
    <rPh sb="50" eb="52">
      <t>カツヨウ</t>
    </rPh>
    <rPh sb="54" eb="55">
      <t>ショク</t>
    </rPh>
    <rPh sb="56" eb="57">
      <t>カン</t>
    </rPh>
    <rPh sb="59" eb="61">
      <t>シドウ</t>
    </rPh>
    <rPh sb="62" eb="63">
      <t>オコナ</t>
    </rPh>
    <phoneticPr fontId="26"/>
  </si>
  <si>
    <t>　地域の食文化や産業等を理解し、学校給食管理と食に関する指導の相乗効果が得られるように企画・調整し、教職員や地域の関係者と連携して実践する。</t>
    <rPh sb="43" eb="45">
      <t>キカク</t>
    </rPh>
    <rPh sb="46" eb="48">
      <t>チョウセイ</t>
    </rPh>
    <rPh sb="50" eb="53">
      <t>キョウショクイン</t>
    </rPh>
    <rPh sb="54" eb="56">
      <t>チイキ</t>
    </rPh>
    <rPh sb="57" eb="60">
      <t>カンケイシャ</t>
    </rPh>
    <rPh sb="61" eb="63">
      <t>レンケイ</t>
    </rPh>
    <rPh sb="65" eb="67">
      <t>ジッセン</t>
    </rPh>
    <phoneticPr fontId="26"/>
  </si>
  <si>
    <t>　教科等の特質に応じた「見方・考え方」を活用して、教職員と連携した食に関する指導や資料提供を行う。</t>
    <rPh sb="1" eb="3">
      <t>キョウカ</t>
    </rPh>
    <rPh sb="3" eb="4">
      <t>トウ</t>
    </rPh>
    <rPh sb="5" eb="7">
      <t>トクシツ</t>
    </rPh>
    <rPh sb="8" eb="9">
      <t>オウ</t>
    </rPh>
    <rPh sb="12" eb="14">
      <t>ミカタ</t>
    </rPh>
    <rPh sb="15" eb="16">
      <t>カンガ</t>
    </rPh>
    <rPh sb="17" eb="18">
      <t>カタ</t>
    </rPh>
    <rPh sb="20" eb="22">
      <t>カツヨウ</t>
    </rPh>
    <rPh sb="25" eb="28">
      <t>キョウショクイン</t>
    </rPh>
    <rPh sb="29" eb="31">
      <t>レンケイ</t>
    </rPh>
    <rPh sb="33" eb="34">
      <t>ショク</t>
    </rPh>
    <rPh sb="35" eb="36">
      <t>カン</t>
    </rPh>
    <rPh sb="38" eb="40">
      <t>シドウ</t>
    </rPh>
    <rPh sb="41" eb="43">
      <t>シリョウ</t>
    </rPh>
    <rPh sb="43" eb="45">
      <t>テイキョウ</t>
    </rPh>
    <rPh sb="46" eb="47">
      <t>オコナ</t>
    </rPh>
    <phoneticPr fontId="26"/>
  </si>
  <si>
    <t>　個別的な相談指導の流れと役割を理解し、教職員や保護者と連携して対応を行う。</t>
    <rPh sb="1" eb="3">
      <t>コベツ</t>
    </rPh>
    <rPh sb="3" eb="4">
      <t>テキ</t>
    </rPh>
    <rPh sb="5" eb="7">
      <t>ソウダン</t>
    </rPh>
    <rPh sb="7" eb="9">
      <t>シドウ</t>
    </rPh>
    <rPh sb="10" eb="11">
      <t>ナガ</t>
    </rPh>
    <rPh sb="13" eb="15">
      <t>ヤクワリ</t>
    </rPh>
    <rPh sb="16" eb="18">
      <t>リカイ</t>
    </rPh>
    <rPh sb="20" eb="23">
      <t>キョウショクイン</t>
    </rPh>
    <rPh sb="24" eb="27">
      <t>ホゴシャ</t>
    </rPh>
    <rPh sb="28" eb="30">
      <t>レンケイ</t>
    </rPh>
    <rPh sb="32" eb="34">
      <t>タイオウ</t>
    </rPh>
    <rPh sb="35" eb="36">
      <t>オコナ</t>
    </rPh>
    <phoneticPr fontId="26"/>
  </si>
  <si>
    <t>　個々の課題を把握し、教職員や保護者と連携を図り、発達段階に応じて対応する。</t>
    <rPh sb="1" eb="3">
      <t>ココ</t>
    </rPh>
    <rPh sb="4" eb="6">
      <t>カダイ</t>
    </rPh>
    <rPh sb="7" eb="9">
      <t>ハアク</t>
    </rPh>
    <rPh sb="11" eb="14">
      <t>キョウショクイン</t>
    </rPh>
    <rPh sb="15" eb="17">
      <t>ホゴ</t>
    </rPh>
    <rPh sb="17" eb="18">
      <t>シャ</t>
    </rPh>
    <rPh sb="19" eb="21">
      <t>レンケイ</t>
    </rPh>
    <rPh sb="22" eb="23">
      <t>ハカ</t>
    </rPh>
    <rPh sb="33" eb="35">
      <t>タイオウ</t>
    </rPh>
    <phoneticPr fontId="26"/>
  </si>
  <si>
    <t>　個別的な相談指導に関する専門性を高め、教職員や保護者と連携し、児童生徒の実態に即した指導を行う。</t>
    <rPh sb="1" eb="3">
      <t>コベツ</t>
    </rPh>
    <rPh sb="3" eb="4">
      <t>テキ</t>
    </rPh>
    <rPh sb="5" eb="7">
      <t>ソウダン</t>
    </rPh>
    <rPh sb="7" eb="9">
      <t>シドウ</t>
    </rPh>
    <rPh sb="10" eb="11">
      <t>カン</t>
    </rPh>
    <rPh sb="13" eb="16">
      <t>センモンセイ</t>
    </rPh>
    <rPh sb="17" eb="18">
      <t>タカ</t>
    </rPh>
    <rPh sb="20" eb="21">
      <t>キョウ</t>
    </rPh>
    <rPh sb="21" eb="23">
      <t>ショクイン</t>
    </rPh>
    <rPh sb="24" eb="27">
      <t>ホゴシャ</t>
    </rPh>
    <rPh sb="28" eb="30">
      <t>レンケイ</t>
    </rPh>
    <rPh sb="32" eb="34">
      <t>ジドウ</t>
    </rPh>
    <rPh sb="34" eb="36">
      <t>セイト</t>
    </rPh>
    <rPh sb="37" eb="39">
      <t>ジッタイ</t>
    </rPh>
    <rPh sb="40" eb="41">
      <t>ソク</t>
    </rPh>
    <rPh sb="43" eb="45">
      <t>シドウ</t>
    </rPh>
    <rPh sb="46" eb="47">
      <t>オコナ</t>
    </rPh>
    <phoneticPr fontId="26"/>
  </si>
  <si>
    <t>　学校給食における食中毒防止や異物混入防止、食物アレルギー対応等について理解して環境整備を行う。</t>
    <rPh sb="1" eb="3">
      <t>ガッコウ</t>
    </rPh>
    <rPh sb="3" eb="5">
      <t>キュウショク</t>
    </rPh>
    <rPh sb="9" eb="12">
      <t>ショクチュウドク</t>
    </rPh>
    <rPh sb="12" eb="14">
      <t>ボウシ</t>
    </rPh>
    <rPh sb="15" eb="17">
      <t>イブツ</t>
    </rPh>
    <rPh sb="17" eb="19">
      <t>コンニュウ</t>
    </rPh>
    <rPh sb="19" eb="21">
      <t>ボウシ</t>
    </rPh>
    <rPh sb="22" eb="24">
      <t>ショクモツ</t>
    </rPh>
    <rPh sb="29" eb="31">
      <t>タイオウ</t>
    </rPh>
    <rPh sb="31" eb="32">
      <t>トウ</t>
    </rPh>
    <rPh sb="36" eb="38">
      <t>リカイ</t>
    </rPh>
    <rPh sb="40" eb="44">
      <t>カンキョウセイビ</t>
    </rPh>
    <rPh sb="45" eb="46">
      <t>オコナ</t>
    </rPh>
    <phoneticPr fontId="26"/>
  </si>
  <si>
    <t>　安全に配慮した環境整備を行うなど、学校給食におけるリスク軽減に努めるとともに、組織としての危機管理体制が機能するよう取り組む。</t>
    <rPh sb="1" eb="3">
      <t>アンゼン</t>
    </rPh>
    <rPh sb="4" eb="6">
      <t>ハイリョ</t>
    </rPh>
    <rPh sb="8" eb="10">
      <t>カンキョウ</t>
    </rPh>
    <rPh sb="10" eb="12">
      <t>セイビ</t>
    </rPh>
    <rPh sb="13" eb="14">
      <t>オコナ</t>
    </rPh>
    <rPh sb="18" eb="20">
      <t>ガッコウ</t>
    </rPh>
    <rPh sb="20" eb="22">
      <t>キュウショク</t>
    </rPh>
    <rPh sb="29" eb="31">
      <t>ケイゲン</t>
    </rPh>
    <rPh sb="32" eb="33">
      <t>ツト</t>
    </rPh>
    <rPh sb="40" eb="42">
      <t>ソシキ</t>
    </rPh>
    <rPh sb="46" eb="48">
      <t>キキ</t>
    </rPh>
    <rPh sb="48" eb="50">
      <t>カンリ</t>
    </rPh>
    <rPh sb="50" eb="52">
      <t>タイセイ</t>
    </rPh>
    <rPh sb="53" eb="55">
      <t>キノウ</t>
    </rPh>
    <rPh sb="59" eb="60">
      <t>ト</t>
    </rPh>
    <rPh sb="61" eb="62">
      <t>ク</t>
    </rPh>
    <phoneticPr fontId="26"/>
  </si>
  <si>
    <t>　ヒヤリハット事例を分析し未然防止の取組みを行うとともに、学校と家庭と地域による協力体制を確立する。</t>
    <rPh sb="22" eb="23">
      <t>オコナ</t>
    </rPh>
    <rPh sb="32" eb="34">
      <t>カテイ</t>
    </rPh>
    <rPh sb="35" eb="37">
      <t>チイキ</t>
    </rPh>
    <rPh sb="40" eb="44">
      <t>キョウリョクタイセイ</t>
    </rPh>
    <rPh sb="45" eb="47">
      <t>カクリツ</t>
    </rPh>
    <phoneticPr fontId="26"/>
  </si>
  <si>
    <t>　児童生徒の実態把握に努めるとともに校内外の研修や研究会に積極的に参加して、給食管理や食育に生かす。</t>
    <rPh sb="22" eb="24">
      <t>ケンシュウ</t>
    </rPh>
    <phoneticPr fontId="26"/>
  </si>
  <si>
    <t>　校内外の研修や調査研究の運営に携わり、栄養教諭としての知識の集積や能力・授業力の向上に努める。</t>
    <rPh sb="5" eb="7">
      <t>ケンシュウ</t>
    </rPh>
    <rPh sb="8" eb="10">
      <t>チョウサ</t>
    </rPh>
    <rPh sb="10" eb="12">
      <t>ケンキュウ</t>
    </rPh>
    <rPh sb="16" eb="17">
      <t>タズサ</t>
    </rPh>
    <rPh sb="37" eb="40">
      <t>ジュギョウリョク</t>
    </rPh>
    <phoneticPr fontId="26"/>
  </si>
  <si>
    <t xml:space="preserve">  校内外の研修や調査研究の企画・運営にミドルリーダーとして関わり、その成果を校内や地域の食育推進に生かす。</t>
    <rPh sb="2" eb="4">
      <t>コウナイ</t>
    </rPh>
    <rPh sb="4" eb="5">
      <t>ガイ</t>
    </rPh>
    <rPh sb="6" eb="8">
      <t>ケンシュウ</t>
    </rPh>
    <rPh sb="9" eb="11">
      <t>チョウサ</t>
    </rPh>
    <rPh sb="11" eb="13">
      <t>ケンキュウ</t>
    </rPh>
    <rPh sb="14" eb="16">
      <t>キカク</t>
    </rPh>
    <rPh sb="17" eb="19">
      <t>ウンエイ</t>
    </rPh>
    <rPh sb="30" eb="31">
      <t>カカ</t>
    </rPh>
    <rPh sb="36" eb="38">
      <t>セイカ</t>
    </rPh>
    <rPh sb="39" eb="41">
      <t>コウナイ</t>
    </rPh>
    <rPh sb="42" eb="44">
      <t>チイキ</t>
    </rPh>
    <rPh sb="45" eb="47">
      <t>ショクイク</t>
    </rPh>
    <rPh sb="47" eb="49">
      <t>スイシン</t>
    </rPh>
    <rPh sb="50" eb="51">
      <t>イ</t>
    </rPh>
    <phoneticPr fontId="26"/>
  </si>
  <si>
    <t>　研修会の企画や調査研究の成果を活用した取組みや自らの実践を広く発信し、教職員や後進の指導助言を行う。</t>
    <rPh sb="1" eb="4">
      <t>ケンシュウカイ</t>
    </rPh>
    <rPh sb="5" eb="7">
      <t>キカク</t>
    </rPh>
    <rPh sb="8" eb="10">
      <t>チョウサ</t>
    </rPh>
    <rPh sb="24" eb="25">
      <t>ミズカ</t>
    </rPh>
    <rPh sb="27" eb="29">
      <t>ジッセン</t>
    </rPh>
    <rPh sb="30" eb="31">
      <t>ヒロ</t>
    </rPh>
    <rPh sb="32" eb="34">
      <t>ハッシン</t>
    </rPh>
    <rPh sb="36" eb="39">
      <t>キョウショクイン</t>
    </rPh>
    <rPh sb="40" eb="42">
      <t>コウシン</t>
    </rPh>
    <rPh sb="43" eb="45">
      <t>シドウ</t>
    </rPh>
    <rPh sb="45" eb="47">
      <t>ジョゲン</t>
    </rPh>
    <rPh sb="48" eb="49">
      <t>オコナ</t>
    </rPh>
    <phoneticPr fontId="26"/>
  </si>
  <si>
    <t>　学校給食における危機管理について、地域のリーダーとして後進の指導的役割を担う。</t>
  </si>
  <si>
    <t>食に関する指導を包括的に捉え、教科等横断的な視点から食に関する指導の全体計画を企画・実践・評価・改善するとともに、食に関する指導の充実について、豊富な経験と高度な専門性を生かして、教職員や後進の指導助言を行う。</t>
    <phoneticPr fontId="5"/>
  </si>
  <si>
    <t>研修・調査研究等</t>
    <rPh sb="0" eb="2">
      <t>ケンシュウ</t>
    </rPh>
    <rPh sb="3" eb="5">
      <t>チョウサ</t>
    </rPh>
    <rPh sb="5" eb="7">
      <t>ケンキュウ</t>
    </rPh>
    <rPh sb="7" eb="8">
      <t>トウ</t>
    </rPh>
    <phoneticPr fontId="5"/>
  </si>
  <si>
    <t>献立計画を作成し、年間を見通した献立作成を行っている。</t>
    <rPh sb="0" eb="4">
      <t>コンダテケイカク</t>
    </rPh>
    <rPh sb="5" eb="7">
      <t>サクセイ</t>
    </rPh>
    <rPh sb="9" eb="11">
      <t>ネンカン</t>
    </rPh>
    <rPh sb="12" eb="14">
      <t>ミトオ</t>
    </rPh>
    <rPh sb="16" eb="20">
      <t>コンダテサクセイ</t>
    </rPh>
    <rPh sb="21" eb="22">
      <t>オコナ</t>
    </rPh>
    <phoneticPr fontId="5"/>
  </si>
  <si>
    <t>学校給食実施基準を理解し、集団における適切な栄養管理を実施している。</t>
    <rPh sb="0" eb="8">
      <t>ガッコウキュウショクジッシキジュン</t>
    </rPh>
    <rPh sb="9" eb="11">
      <t>リカイ</t>
    </rPh>
    <rPh sb="13" eb="15">
      <t>シュウダン</t>
    </rPh>
    <rPh sb="19" eb="21">
      <t>テキセツ</t>
    </rPh>
    <rPh sb="22" eb="26">
      <t>エイヨウカンリ</t>
    </rPh>
    <rPh sb="27" eb="29">
      <t>ジッシ</t>
    </rPh>
    <phoneticPr fontId="5"/>
  </si>
  <si>
    <t>地域の食文化や食材を把握し、地域食材を活用した献立作成を行っている。</t>
    <rPh sb="0" eb="2">
      <t>チイキ</t>
    </rPh>
    <rPh sb="3" eb="6">
      <t>ショクブンカ</t>
    </rPh>
    <rPh sb="7" eb="9">
      <t>ショクザイ</t>
    </rPh>
    <rPh sb="10" eb="12">
      <t>ハアク</t>
    </rPh>
    <rPh sb="14" eb="18">
      <t>チイキショクザイ</t>
    </rPh>
    <rPh sb="19" eb="21">
      <t>カツヨウ</t>
    </rPh>
    <rPh sb="23" eb="27">
      <t>コンダテサクセイ</t>
    </rPh>
    <rPh sb="28" eb="29">
      <t>オコナ</t>
    </rPh>
    <phoneticPr fontId="5"/>
  </si>
  <si>
    <r>
      <t>　</t>
    </r>
    <r>
      <rPr>
        <sz val="9"/>
        <rFont val="ＭＳ ゴシック"/>
        <family val="3"/>
        <charset val="128"/>
      </rPr>
      <t>個別的な相談指導の実践に関し、豊かな経験と高度な専門性を生かして、後進の指導助言を行う。</t>
    </r>
    <rPh sb="1" eb="3">
      <t>コベツ</t>
    </rPh>
    <rPh sb="3" eb="4">
      <t>テキ</t>
    </rPh>
    <rPh sb="5" eb="7">
      <t>ソウダン</t>
    </rPh>
    <rPh sb="7" eb="9">
      <t>シドウ</t>
    </rPh>
    <rPh sb="10" eb="12">
      <t>ジッセン</t>
    </rPh>
    <rPh sb="13" eb="14">
      <t>カン</t>
    </rPh>
    <rPh sb="16" eb="17">
      <t>ユタ</t>
    </rPh>
    <rPh sb="19" eb="21">
      <t>ケイケン</t>
    </rPh>
    <rPh sb="22" eb="24">
      <t>コウド</t>
    </rPh>
    <rPh sb="25" eb="28">
      <t>センモンセイ</t>
    </rPh>
    <rPh sb="29" eb="30">
      <t>イ</t>
    </rPh>
    <rPh sb="34" eb="36">
      <t>コウシン</t>
    </rPh>
    <rPh sb="37" eb="39">
      <t>シドウ</t>
    </rPh>
    <rPh sb="39" eb="41">
      <t>ジョゲン</t>
    </rPh>
    <rPh sb="42" eb="43">
      <t>オコナ</t>
    </rPh>
    <phoneticPr fontId="26"/>
  </si>
  <si>
    <r>
      <t>　</t>
    </r>
    <r>
      <rPr>
        <sz val="9"/>
        <rFont val="ＭＳ ゴシック"/>
        <family val="3"/>
        <charset val="128"/>
      </rPr>
      <t>学校給食実施基準を理解し、児童生徒の実態に基づく適切な栄養管理を行うとともに、献立計画を立案し、地域の食材を活用した献立作成を行う。</t>
    </r>
    <rPh sb="1" eb="3">
      <t>ガッコウ</t>
    </rPh>
    <rPh sb="3" eb="5">
      <t>キュウショク</t>
    </rPh>
    <rPh sb="5" eb="7">
      <t>ジッシ</t>
    </rPh>
    <rPh sb="7" eb="9">
      <t>キジュン</t>
    </rPh>
    <rPh sb="10" eb="12">
      <t>リカイ</t>
    </rPh>
    <rPh sb="14" eb="18">
      <t>ジドウセイト</t>
    </rPh>
    <rPh sb="19" eb="21">
      <t>ジッタイ</t>
    </rPh>
    <rPh sb="22" eb="23">
      <t>モト</t>
    </rPh>
    <rPh sb="25" eb="27">
      <t>テキセツ</t>
    </rPh>
    <rPh sb="28" eb="32">
      <t>エイヨウカンリ</t>
    </rPh>
    <rPh sb="33" eb="34">
      <t>オコナ</t>
    </rPh>
    <rPh sb="40" eb="44">
      <t>コンダテケイカク</t>
    </rPh>
    <rPh sb="45" eb="47">
      <t>リツアン</t>
    </rPh>
    <rPh sb="49" eb="51">
      <t>チイキ</t>
    </rPh>
    <rPh sb="52" eb="54">
      <t>ショクザイ</t>
    </rPh>
    <rPh sb="55" eb="57">
      <t>カツヨウ</t>
    </rPh>
    <rPh sb="59" eb="61">
      <t>コンダテ</t>
    </rPh>
    <rPh sb="61" eb="63">
      <t>サクセイ</t>
    </rPh>
    <rPh sb="64" eb="65">
      <t>オコナ</t>
    </rPh>
    <phoneticPr fontId="26"/>
  </si>
  <si>
    <t xml:space="preserve">
　　　　　　　学校名　　　　　　　　　　　　　　　　　　　　　氏名</t>
    <rPh sb="8" eb="10">
      <t>ガッコウ</t>
    </rPh>
    <rPh sb="10" eb="11">
      <t>メイ</t>
    </rPh>
    <rPh sb="32" eb="34">
      <t>シメイ</t>
    </rPh>
    <phoneticPr fontId="5"/>
  </si>
  <si>
    <t xml:space="preserve">
　　　　　　　　　　　　　　　　　　学校名　　　　　　　　　　　　　　氏名</t>
    <rPh sb="19" eb="21">
      <t>ガッコウ</t>
    </rPh>
    <rPh sb="21" eb="22">
      <t>メイ</t>
    </rPh>
    <rPh sb="36" eb="38">
      <t>シメイ</t>
    </rPh>
    <phoneticPr fontId="5"/>
  </si>
  <si>
    <t>児童生徒の実態把握を行い、食事摂取基準を計算し適切な栄養管理に努めている。</t>
    <rPh sb="0" eb="2">
      <t>ジドウ</t>
    </rPh>
    <rPh sb="2" eb="4">
      <t>セイト</t>
    </rPh>
    <rPh sb="5" eb="7">
      <t>ジッタイ</t>
    </rPh>
    <rPh sb="7" eb="9">
      <t>ハアク</t>
    </rPh>
    <rPh sb="10" eb="11">
      <t>オコナ</t>
    </rPh>
    <rPh sb="13" eb="19">
      <t>ショクジセッシュキジュン</t>
    </rPh>
    <rPh sb="20" eb="22">
      <t>ケイサン</t>
    </rPh>
    <rPh sb="23" eb="25">
      <t>テキセツ</t>
    </rPh>
    <rPh sb="26" eb="28">
      <t>エイヨウ</t>
    </rPh>
    <rPh sb="28" eb="30">
      <t>カンリ</t>
    </rPh>
    <rPh sb="31" eb="32">
      <t>ツト</t>
    </rPh>
    <phoneticPr fontId="5"/>
  </si>
  <si>
    <t>地域や教科と連携した献立を実施し、評価、改善を行っている。</t>
    <rPh sb="0" eb="2">
      <t>チイキ</t>
    </rPh>
    <rPh sb="3" eb="5">
      <t>キョウカ</t>
    </rPh>
    <rPh sb="6" eb="8">
      <t>レンケイ</t>
    </rPh>
    <rPh sb="10" eb="12">
      <t>コンダテ</t>
    </rPh>
    <rPh sb="13" eb="15">
      <t>ジッシ</t>
    </rPh>
    <rPh sb="17" eb="19">
      <t>ヒョウカ</t>
    </rPh>
    <rPh sb="20" eb="22">
      <t>カイゼン</t>
    </rPh>
    <rPh sb="23" eb="24">
      <t>オコナ</t>
    </rPh>
    <phoneticPr fontId="5"/>
  </si>
  <si>
    <t>衛生管理責任者として、設置者と連携しながら、評価・改善に取り組んでいる。</t>
    <rPh sb="0" eb="2">
      <t>エイセイ</t>
    </rPh>
    <rPh sb="2" eb="4">
      <t>カンリ</t>
    </rPh>
    <rPh sb="4" eb="6">
      <t>セキニン</t>
    </rPh>
    <rPh sb="6" eb="7">
      <t>シャ</t>
    </rPh>
    <rPh sb="11" eb="14">
      <t>セッチシャ</t>
    </rPh>
    <rPh sb="15" eb="17">
      <t>レンケイ</t>
    </rPh>
    <rPh sb="22" eb="24">
      <t>ヒョウカ</t>
    </rPh>
    <rPh sb="25" eb="27">
      <t>カイゼン</t>
    </rPh>
    <rPh sb="28" eb="29">
      <t>ト</t>
    </rPh>
    <rPh sb="30" eb="31">
      <t>ク</t>
    </rPh>
    <phoneticPr fontId="5"/>
  </si>
  <si>
    <t>危機管理体制を整備し、発生時に対応することができる。</t>
    <rPh sb="0" eb="2">
      <t>キキ</t>
    </rPh>
    <rPh sb="2" eb="6">
      <t>カンリタイセイ</t>
    </rPh>
    <rPh sb="7" eb="9">
      <t>セイビ</t>
    </rPh>
    <rPh sb="11" eb="13">
      <t>ハッセイ</t>
    </rPh>
    <rPh sb="13" eb="14">
      <t>ジ</t>
    </rPh>
    <rPh sb="15" eb="17">
      <t>タイオウ</t>
    </rPh>
    <phoneticPr fontId="5"/>
  </si>
  <si>
    <t>学級担任と連携した食に関する指導や資料提供を、発達段階に応じて、計画的に実施している。</t>
    <rPh sb="0" eb="2">
      <t>ガッキュウ</t>
    </rPh>
    <rPh sb="2" eb="4">
      <t>タンニン</t>
    </rPh>
    <rPh sb="5" eb="7">
      <t>レンケイ</t>
    </rPh>
    <rPh sb="9" eb="10">
      <t>ショク</t>
    </rPh>
    <rPh sb="11" eb="12">
      <t>カン</t>
    </rPh>
    <rPh sb="14" eb="16">
      <t>シドウ</t>
    </rPh>
    <rPh sb="17" eb="19">
      <t>シリョウ</t>
    </rPh>
    <rPh sb="19" eb="21">
      <t>テイキョウ</t>
    </rPh>
    <rPh sb="23" eb="27">
      <t>ハッタツダンカイ</t>
    </rPh>
    <rPh sb="28" eb="29">
      <t>オウ</t>
    </rPh>
    <rPh sb="32" eb="35">
      <t>ケイカクテキ</t>
    </rPh>
    <rPh sb="36" eb="38">
      <t>ジッシ</t>
    </rPh>
    <phoneticPr fontId="5"/>
  </si>
  <si>
    <t>教職員と連携して、専門性を生かして児童生徒の学びを捉え、対話的な関わりをすることができる。</t>
    <rPh sb="0" eb="3">
      <t>キョウショクイン</t>
    </rPh>
    <rPh sb="4" eb="6">
      <t>レンケイ</t>
    </rPh>
    <rPh sb="9" eb="12">
      <t>センモンセイ</t>
    </rPh>
    <rPh sb="13" eb="14">
      <t>イ</t>
    </rPh>
    <rPh sb="17" eb="19">
      <t>ジドウ</t>
    </rPh>
    <rPh sb="19" eb="21">
      <t>セイト</t>
    </rPh>
    <rPh sb="22" eb="23">
      <t>マナ</t>
    </rPh>
    <rPh sb="25" eb="26">
      <t>トラ</t>
    </rPh>
    <rPh sb="28" eb="31">
      <t>タイワテキ</t>
    </rPh>
    <rPh sb="32" eb="33">
      <t>カカ</t>
    </rPh>
    <phoneticPr fontId="5"/>
  </si>
  <si>
    <t>食物アレルギー対応以外の個別的な相談指導に際し、発達段階に応じた専門的な対応ができる。</t>
    <rPh sb="0" eb="2">
      <t>ショクモツ</t>
    </rPh>
    <rPh sb="7" eb="11">
      <t>タイオウイガイ</t>
    </rPh>
    <rPh sb="12" eb="15">
      <t>コベツテキ</t>
    </rPh>
    <rPh sb="16" eb="20">
      <t>ソウダンシドウ</t>
    </rPh>
    <rPh sb="21" eb="22">
      <t>サイ</t>
    </rPh>
    <rPh sb="24" eb="28">
      <t>ハッタツダンカイ</t>
    </rPh>
    <rPh sb="29" eb="30">
      <t>オウ</t>
    </rPh>
    <rPh sb="32" eb="35">
      <t>センモンテキ</t>
    </rPh>
    <rPh sb="36" eb="38">
      <t>タイオウ</t>
    </rPh>
    <phoneticPr fontId="5"/>
  </si>
  <si>
    <t>校内外の研修や調査研究の運営に携わり、専門性及び授業力の向上に努めている。</t>
    <rPh sb="0" eb="2">
      <t>コウナイ</t>
    </rPh>
    <rPh sb="2" eb="3">
      <t>ガイ</t>
    </rPh>
    <rPh sb="4" eb="6">
      <t>ケンシュウ</t>
    </rPh>
    <rPh sb="7" eb="11">
      <t>チョウサケンキュウ</t>
    </rPh>
    <rPh sb="12" eb="14">
      <t>ウンエイ</t>
    </rPh>
    <rPh sb="15" eb="16">
      <t>タズサ</t>
    </rPh>
    <rPh sb="19" eb="22">
      <t>センモンセイ</t>
    </rPh>
    <rPh sb="22" eb="23">
      <t>オヨ</t>
    </rPh>
    <rPh sb="24" eb="27">
      <t>ジュギョウリョク</t>
    </rPh>
    <rPh sb="28" eb="30">
      <t>コウジョウ</t>
    </rPh>
    <rPh sb="31" eb="32">
      <t>ツト</t>
    </rPh>
    <phoneticPr fontId="5"/>
  </si>
  <si>
    <t>児童生徒の実態把握に努め、課題解決に向けた取組を評価につなげることができる。</t>
    <rPh sb="0" eb="4">
      <t>ジドウセイト</t>
    </rPh>
    <rPh sb="5" eb="7">
      <t>ジッタイ</t>
    </rPh>
    <rPh sb="7" eb="9">
      <t>ハアク</t>
    </rPh>
    <rPh sb="10" eb="11">
      <t>ツト</t>
    </rPh>
    <rPh sb="13" eb="15">
      <t>カダイ</t>
    </rPh>
    <rPh sb="15" eb="17">
      <t>カイケツ</t>
    </rPh>
    <rPh sb="18" eb="19">
      <t>ム</t>
    </rPh>
    <rPh sb="21" eb="23">
      <t>トリクミ</t>
    </rPh>
    <rPh sb="24" eb="26">
      <t>ヒョウカ</t>
    </rPh>
    <phoneticPr fontId="5"/>
  </si>
  <si>
    <t>　児童生徒の実態を踏まえ、発達段階に応じた情報提供や指導方法の工夫をするとともに、教育課程に沿った食に関する指導を教職員と連携して実践する。</t>
    <rPh sb="1" eb="5">
      <t>ジドウセイト</t>
    </rPh>
    <rPh sb="6" eb="8">
      <t>ジッタイ</t>
    </rPh>
    <rPh sb="9" eb="10">
      <t>フ</t>
    </rPh>
    <rPh sb="13" eb="17">
      <t>ハッタツダンカイ</t>
    </rPh>
    <rPh sb="18" eb="19">
      <t>オウ</t>
    </rPh>
    <rPh sb="21" eb="25">
      <t>ジョウホウテイキョウ</t>
    </rPh>
    <rPh sb="26" eb="30">
      <t>シドウホウホウ</t>
    </rPh>
    <rPh sb="31" eb="33">
      <t>クフウ</t>
    </rPh>
    <rPh sb="46" eb="47">
      <t>ソ</t>
    </rPh>
    <rPh sb="49" eb="50">
      <t>ショク</t>
    </rPh>
    <rPh sb="51" eb="52">
      <t>カン</t>
    </rPh>
    <rPh sb="54" eb="56">
      <t>シドウ</t>
    </rPh>
    <rPh sb="57" eb="60">
      <t>キョウショクイン</t>
    </rPh>
    <rPh sb="61" eb="63">
      <t>レンケイ</t>
    </rPh>
    <rPh sb="65" eb="67">
      <t>ジッセン</t>
    </rPh>
    <phoneticPr fontId="26"/>
  </si>
  <si>
    <t>　教科等の特質に応じた「知識・技能」を身に付けるための授業を、教職員と連携して計画、実践する。</t>
    <rPh sb="27" eb="29">
      <t>ジュギョウ</t>
    </rPh>
    <rPh sb="31" eb="34">
      <t>キョウショクイン</t>
    </rPh>
    <rPh sb="35" eb="37">
      <t>レンケイ</t>
    </rPh>
    <rPh sb="39" eb="41">
      <t>ケイカク</t>
    </rPh>
    <rPh sb="42" eb="44">
      <t>ジッセン</t>
    </rPh>
    <phoneticPr fontId="26"/>
  </si>
  <si>
    <t>　　【栄養教諭の専門性としてのセルフチェックのまとめ】</t>
    <rPh sb="3" eb="7">
      <t>エイヨウキョウユ</t>
    </rPh>
    <rPh sb="8" eb="11">
      <t>センモンセイ</t>
    </rPh>
    <phoneticPr fontId="5"/>
  </si>
  <si>
    <t>学校給食における
危機管理</t>
    <rPh sb="0" eb="2">
      <t>ガッコウ</t>
    </rPh>
    <rPh sb="2" eb="4">
      <t>キュウショク</t>
    </rPh>
    <rPh sb="9" eb="11">
      <t>キキ</t>
    </rPh>
    <rPh sb="11" eb="13">
      <t>カンリ</t>
    </rPh>
    <phoneticPr fontId="5"/>
  </si>
  <si>
    <t>危機管理の未然防止の重要性を理解し、日頃から安全な給食管理に努めている。</t>
    <rPh sb="0" eb="2">
      <t>キキ</t>
    </rPh>
    <rPh sb="2" eb="4">
      <t>カンリ</t>
    </rPh>
    <rPh sb="5" eb="7">
      <t>ミゼン</t>
    </rPh>
    <rPh sb="7" eb="9">
      <t>ボウシ</t>
    </rPh>
    <rPh sb="10" eb="13">
      <t>ジュウヨウセイ</t>
    </rPh>
    <rPh sb="14" eb="16">
      <t>リカイ</t>
    </rPh>
    <rPh sb="18" eb="19">
      <t>ヒ</t>
    </rPh>
    <rPh sb="19" eb="20">
      <t>コロ</t>
    </rPh>
    <rPh sb="22" eb="24">
      <t>アンゼン</t>
    </rPh>
    <rPh sb="30" eb="31">
      <t>ツト</t>
    </rPh>
    <phoneticPr fontId="5"/>
  </si>
  <si>
    <t>国や県、市町村等の対応指針に基づき、適切な食物アレルギー対応に努めている。</t>
    <rPh sb="0" eb="1">
      <t>クニ</t>
    </rPh>
    <rPh sb="2" eb="3">
      <t>ケン</t>
    </rPh>
    <rPh sb="4" eb="7">
      <t>シチョウソン</t>
    </rPh>
    <rPh sb="7" eb="8">
      <t>トウ</t>
    </rPh>
    <rPh sb="9" eb="11">
      <t>タイオウ</t>
    </rPh>
    <rPh sb="11" eb="13">
      <t>シシン</t>
    </rPh>
    <rPh sb="14" eb="15">
      <t>モト</t>
    </rPh>
    <rPh sb="18" eb="20">
      <t>テキセツ</t>
    </rPh>
    <rPh sb="21" eb="23">
      <t>ショクモツ</t>
    </rPh>
    <rPh sb="28" eb="30">
      <t>タイオウ</t>
    </rPh>
    <rPh sb="31" eb="32">
      <t>ツト</t>
    </rPh>
    <phoneticPr fontId="5"/>
  </si>
  <si>
    <t>各教科等の特質に応じた「見方・考え方」を理解して、「食育の視点」を位置付けた授業を連携して実施している。</t>
    <rPh sb="0" eb="3">
      <t>カクキョウカ</t>
    </rPh>
    <rPh sb="3" eb="4">
      <t>トウ</t>
    </rPh>
    <rPh sb="5" eb="7">
      <t>トクシツ</t>
    </rPh>
    <rPh sb="8" eb="9">
      <t>オウ</t>
    </rPh>
    <rPh sb="12" eb="14">
      <t>ミカタ</t>
    </rPh>
    <rPh sb="15" eb="16">
      <t>カンガ</t>
    </rPh>
    <rPh sb="17" eb="18">
      <t>カタ</t>
    </rPh>
    <rPh sb="20" eb="22">
      <t>リカイ</t>
    </rPh>
    <rPh sb="26" eb="27">
      <t>ショク</t>
    </rPh>
    <rPh sb="27" eb="28">
      <t>イク</t>
    </rPh>
    <rPh sb="29" eb="31">
      <t>シテン</t>
    </rPh>
    <rPh sb="33" eb="36">
      <t>イチヅ</t>
    </rPh>
    <rPh sb="38" eb="40">
      <t>ジュギョウ</t>
    </rPh>
    <rPh sb="41" eb="43">
      <t>レンケイ</t>
    </rPh>
    <rPh sb="45" eb="47">
      <t>ジッシ</t>
    </rPh>
    <phoneticPr fontId="5"/>
  </si>
  <si>
    <t>授業の連携の際に、専門性を生かして、児童生徒にわかりやすい資料提供に努めている。</t>
    <rPh sb="0" eb="2">
      <t>ジュギョウ</t>
    </rPh>
    <rPh sb="3" eb="5">
      <t>レンケイ</t>
    </rPh>
    <rPh sb="6" eb="7">
      <t>サイ</t>
    </rPh>
    <rPh sb="9" eb="12">
      <t>センモンセイ</t>
    </rPh>
    <rPh sb="13" eb="14">
      <t>イ</t>
    </rPh>
    <rPh sb="18" eb="20">
      <t>ジドウ</t>
    </rPh>
    <rPh sb="20" eb="22">
      <t>セイト</t>
    </rPh>
    <rPh sb="29" eb="31">
      <t>シリョウ</t>
    </rPh>
    <rPh sb="31" eb="33">
      <t>テイキョウ</t>
    </rPh>
    <rPh sb="34" eb="35">
      <t>ツト</t>
    </rPh>
    <phoneticPr fontId="5"/>
  </si>
  <si>
    <t>学校教育目標を踏まえて、食に関する指導の全体計画①②を計画し、学級担任と連携した計画的に実施に努めている。</t>
    <rPh sb="0" eb="6">
      <t>ガッコウキョウイクモクヒョウ</t>
    </rPh>
    <rPh sb="7" eb="8">
      <t>フ</t>
    </rPh>
    <rPh sb="12" eb="13">
      <t>ショク</t>
    </rPh>
    <rPh sb="14" eb="15">
      <t>カン</t>
    </rPh>
    <rPh sb="17" eb="19">
      <t>シドウ</t>
    </rPh>
    <rPh sb="20" eb="24">
      <t>ゼンタイケイカク</t>
    </rPh>
    <rPh sb="27" eb="29">
      <t>ケイカク</t>
    </rPh>
    <rPh sb="31" eb="35">
      <t>ガッキュウタンニン</t>
    </rPh>
    <rPh sb="36" eb="38">
      <t>レンケイ</t>
    </rPh>
    <rPh sb="40" eb="43">
      <t>ケイカクテキ</t>
    </rPh>
    <rPh sb="44" eb="46">
      <t>ジッシ</t>
    </rPh>
    <rPh sb="47" eb="48">
      <t>ツト</t>
    </rPh>
    <phoneticPr fontId="5"/>
  </si>
  <si>
    <t>教科等で取り上げられた食に関する学習内容と学校給食と連携させた食に関する指導の実施に努めている。</t>
    <rPh sb="0" eb="2">
      <t>キョウカ</t>
    </rPh>
    <rPh sb="2" eb="3">
      <t>トウ</t>
    </rPh>
    <rPh sb="4" eb="5">
      <t>ト</t>
    </rPh>
    <rPh sb="6" eb="7">
      <t>ア</t>
    </rPh>
    <rPh sb="11" eb="12">
      <t>ショク</t>
    </rPh>
    <rPh sb="13" eb="14">
      <t>カン</t>
    </rPh>
    <rPh sb="16" eb="18">
      <t>ガクシュウ</t>
    </rPh>
    <rPh sb="18" eb="20">
      <t>ナイヨウ</t>
    </rPh>
    <rPh sb="21" eb="23">
      <t>ガッコウ</t>
    </rPh>
    <rPh sb="23" eb="25">
      <t>キュウショク</t>
    </rPh>
    <rPh sb="26" eb="28">
      <t>レンケイ</t>
    </rPh>
    <rPh sb="33" eb="34">
      <t>カン</t>
    </rPh>
    <rPh sb="36" eb="38">
      <t>シドウ</t>
    </rPh>
    <rPh sb="39" eb="41">
      <t>ジッシ</t>
    </rPh>
    <rPh sb="42" eb="43">
      <t>ツト</t>
    </rPh>
    <phoneticPr fontId="5"/>
  </si>
  <si>
    <t>児童生徒の食に関する実態把握に努め、課題解決に向けた給食管理や食に関する指導に努めている。</t>
    <rPh sb="0" eb="2">
      <t>ジドウ</t>
    </rPh>
    <rPh sb="2" eb="4">
      <t>セイト</t>
    </rPh>
    <rPh sb="5" eb="6">
      <t>ショク</t>
    </rPh>
    <rPh sb="7" eb="8">
      <t>カン</t>
    </rPh>
    <rPh sb="10" eb="12">
      <t>ジッタイ</t>
    </rPh>
    <rPh sb="12" eb="14">
      <t>ハアク</t>
    </rPh>
    <rPh sb="15" eb="16">
      <t>ツト</t>
    </rPh>
    <rPh sb="18" eb="20">
      <t>カダイ</t>
    </rPh>
    <rPh sb="20" eb="22">
      <t>カイケツ</t>
    </rPh>
    <rPh sb="23" eb="24">
      <t>ム</t>
    </rPh>
    <rPh sb="26" eb="28">
      <t>キュウショク</t>
    </rPh>
    <rPh sb="28" eb="30">
      <t>カンリ</t>
    </rPh>
    <rPh sb="31" eb="32">
      <t>ショク</t>
    </rPh>
    <rPh sb="33" eb="34">
      <t>カン</t>
    </rPh>
    <rPh sb="36" eb="38">
      <t>シドウ</t>
    </rPh>
    <rPh sb="39" eb="40">
      <t>ツト</t>
    </rPh>
    <phoneticPr fontId="5"/>
  </si>
  <si>
    <t>教科等で取り上げられた食に関する学習内容と学校給食と連携させた食に関する指導を実施している。</t>
    <rPh sb="0" eb="2">
      <t>キョウカ</t>
    </rPh>
    <rPh sb="2" eb="3">
      <t>トウ</t>
    </rPh>
    <rPh sb="4" eb="5">
      <t>ト</t>
    </rPh>
    <rPh sb="6" eb="7">
      <t>ア</t>
    </rPh>
    <rPh sb="11" eb="12">
      <t>ショク</t>
    </rPh>
    <rPh sb="13" eb="14">
      <t>カン</t>
    </rPh>
    <rPh sb="16" eb="18">
      <t>ガクシュウ</t>
    </rPh>
    <rPh sb="18" eb="20">
      <t>ナイヨウ</t>
    </rPh>
    <rPh sb="21" eb="23">
      <t>ガッコウ</t>
    </rPh>
    <rPh sb="23" eb="25">
      <t>キュウショク</t>
    </rPh>
    <rPh sb="26" eb="28">
      <t>レンケイ</t>
    </rPh>
    <rPh sb="33" eb="34">
      <t>カン</t>
    </rPh>
    <rPh sb="36" eb="38">
      <t>シドウ</t>
    </rPh>
    <rPh sb="39" eb="41">
      <t>ジッシ</t>
    </rPh>
    <phoneticPr fontId="5"/>
  </si>
  <si>
    <t>伝統的な食文化や行事食、食品の産地や栄養的な特徴等の指導を計画的に実施している。</t>
    <rPh sb="0" eb="3">
      <t>デントウテキ</t>
    </rPh>
    <rPh sb="4" eb="7">
      <t>ショクブンカ</t>
    </rPh>
    <rPh sb="8" eb="10">
      <t>ギョウジ</t>
    </rPh>
    <rPh sb="10" eb="11">
      <t>ショク</t>
    </rPh>
    <rPh sb="12" eb="14">
      <t>ショクヒン</t>
    </rPh>
    <rPh sb="15" eb="17">
      <t>サンチ</t>
    </rPh>
    <rPh sb="18" eb="21">
      <t>エイヨウテキ</t>
    </rPh>
    <rPh sb="22" eb="24">
      <t>トクチョウ</t>
    </rPh>
    <rPh sb="24" eb="25">
      <t>ナド</t>
    </rPh>
    <rPh sb="26" eb="28">
      <t>シドウ</t>
    </rPh>
    <rPh sb="29" eb="32">
      <t>ケイカクテキ</t>
    </rPh>
    <rPh sb="33" eb="35">
      <t>ジッシ</t>
    </rPh>
    <phoneticPr fontId="5"/>
  </si>
  <si>
    <t>伝統的な食文化や行事食、食品の産地や栄養的な特徴等の指導や資料提供の実施に努めている。</t>
    <rPh sb="0" eb="3">
      <t>デントウテキ</t>
    </rPh>
    <rPh sb="4" eb="7">
      <t>ショクブンカ</t>
    </rPh>
    <rPh sb="8" eb="10">
      <t>ギョウジ</t>
    </rPh>
    <rPh sb="10" eb="11">
      <t>ショク</t>
    </rPh>
    <rPh sb="12" eb="14">
      <t>ショクヒン</t>
    </rPh>
    <rPh sb="15" eb="17">
      <t>サンチ</t>
    </rPh>
    <rPh sb="18" eb="21">
      <t>エイヨウテキ</t>
    </rPh>
    <rPh sb="22" eb="24">
      <t>トクチョウ</t>
    </rPh>
    <rPh sb="24" eb="25">
      <t>ナド</t>
    </rPh>
    <rPh sb="26" eb="28">
      <t>シドウ</t>
    </rPh>
    <rPh sb="34" eb="36">
      <t>ジッシ</t>
    </rPh>
    <rPh sb="37" eb="38">
      <t>ツト</t>
    </rPh>
    <phoneticPr fontId="5"/>
  </si>
  <si>
    <t>授業の連携の際に、児童生徒に対して専門性を生かした具体的な資料提供に努めている。</t>
    <rPh sb="0" eb="2">
      <t>ジュギョウ</t>
    </rPh>
    <rPh sb="3" eb="5">
      <t>レンケイ</t>
    </rPh>
    <rPh sb="6" eb="7">
      <t>サイ</t>
    </rPh>
    <rPh sb="9" eb="13">
      <t>ジドウセイト</t>
    </rPh>
    <rPh sb="14" eb="15">
      <t>タイ</t>
    </rPh>
    <rPh sb="17" eb="20">
      <t>センモンセイ</t>
    </rPh>
    <rPh sb="21" eb="22">
      <t>イ</t>
    </rPh>
    <rPh sb="25" eb="28">
      <t>グタイテキ</t>
    </rPh>
    <rPh sb="29" eb="31">
      <t>シリョウ</t>
    </rPh>
    <rPh sb="31" eb="33">
      <t>テイキョウ</t>
    </rPh>
    <rPh sb="34" eb="35">
      <t>ツト</t>
    </rPh>
    <phoneticPr fontId="5"/>
  </si>
  <si>
    <t>リスクマネジメントの重要性を理解し、日頃から環境整備等に努めている。</t>
    <rPh sb="10" eb="13">
      <t>ジュウヨウセイ</t>
    </rPh>
    <rPh sb="14" eb="16">
      <t>リカイ</t>
    </rPh>
    <rPh sb="18" eb="19">
      <t>ヒ</t>
    </rPh>
    <rPh sb="19" eb="20">
      <t>コロ</t>
    </rPh>
    <rPh sb="22" eb="27">
      <t>カンキョウセイビトウ</t>
    </rPh>
    <rPh sb="28" eb="29">
      <t>ツト</t>
    </rPh>
    <phoneticPr fontId="5"/>
  </si>
  <si>
    <t>国や県、市町村等の対応指針に基づき、適切な食物アレルギー対応を行っている。</t>
    <rPh sb="0" eb="1">
      <t>クニ</t>
    </rPh>
    <rPh sb="2" eb="3">
      <t>ケン</t>
    </rPh>
    <rPh sb="4" eb="7">
      <t>シチョウソン</t>
    </rPh>
    <rPh sb="7" eb="8">
      <t>トウ</t>
    </rPh>
    <rPh sb="9" eb="11">
      <t>タイオウ</t>
    </rPh>
    <rPh sb="11" eb="13">
      <t>シシン</t>
    </rPh>
    <rPh sb="14" eb="15">
      <t>モト</t>
    </rPh>
    <rPh sb="18" eb="20">
      <t>テキセツ</t>
    </rPh>
    <rPh sb="21" eb="23">
      <t>ショクモツ</t>
    </rPh>
    <rPh sb="28" eb="30">
      <t>タイオウ</t>
    </rPh>
    <rPh sb="31" eb="32">
      <t>オコナ</t>
    </rPh>
    <phoneticPr fontId="5"/>
  </si>
  <si>
    <t>配慮の必要な児童生徒に対して、教職員や保護者と連携を図り、適切な指導に努めている。</t>
    <rPh sb="0" eb="2">
      <t>ハイリョ</t>
    </rPh>
    <rPh sb="3" eb="5">
      <t>ヒツヨウ</t>
    </rPh>
    <rPh sb="6" eb="8">
      <t>ジドウ</t>
    </rPh>
    <rPh sb="8" eb="10">
      <t>セイト</t>
    </rPh>
    <rPh sb="11" eb="12">
      <t>タイ</t>
    </rPh>
    <rPh sb="15" eb="18">
      <t>キョウショクイン</t>
    </rPh>
    <rPh sb="19" eb="22">
      <t>ホゴシャ</t>
    </rPh>
    <rPh sb="23" eb="25">
      <t>レンケイ</t>
    </rPh>
    <rPh sb="26" eb="27">
      <t>ハカ</t>
    </rPh>
    <rPh sb="29" eb="31">
      <t>テキセツ</t>
    </rPh>
    <rPh sb="32" eb="34">
      <t>シドウ</t>
    </rPh>
    <rPh sb="35" eb="36">
      <t>ツト</t>
    </rPh>
    <phoneticPr fontId="5"/>
  </si>
  <si>
    <t>学校給食衛生管理基準に基づく諸帳簿の管理を適切に行っている。</t>
    <rPh sb="0" eb="2">
      <t>ガッコウ</t>
    </rPh>
    <rPh sb="2" eb="4">
      <t>キュウショク</t>
    </rPh>
    <rPh sb="4" eb="6">
      <t>エイセイ</t>
    </rPh>
    <rPh sb="6" eb="8">
      <t>カンリ</t>
    </rPh>
    <rPh sb="8" eb="10">
      <t>キジュン</t>
    </rPh>
    <rPh sb="11" eb="12">
      <t>モト</t>
    </rPh>
    <rPh sb="14" eb="15">
      <t>ショ</t>
    </rPh>
    <rPh sb="15" eb="17">
      <t>チョウボ</t>
    </rPh>
    <rPh sb="18" eb="20">
      <t>カンリ</t>
    </rPh>
    <rPh sb="21" eb="23">
      <t>テキセツ</t>
    </rPh>
    <rPh sb="24" eb="25">
      <t>オコナ</t>
    </rPh>
    <phoneticPr fontId="5"/>
  </si>
  <si>
    <t>教科等の特質に応じた「知識・技能」を理解して、「食育の視点」を位置付けた授業を教職員と連携して実施している。</t>
    <rPh sb="0" eb="2">
      <t>キョウカ</t>
    </rPh>
    <rPh sb="2" eb="3">
      <t>トウ</t>
    </rPh>
    <rPh sb="4" eb="6">
      <t>トクシツ</t>
    </rPh>
    <rPh sb="7" eb="8">
      <t>オウ</t>
    </rPh>
    <rPh sb="11" eb="13">
      <t>チシキ</t>
    </rPh>
    <rPh sb="14" eb="16">
      <t>ギノウ</t>
    </rPh>
    <rPh sb="18" eb="20">
      <t>リカイ</t>
    </rPh>
    <rPh sb="24" eb="25">
      <t>ショク</t>
    </rPh>
    <rPh sb="25" eb="26">
      <t>イク</t>
    </rPh>
    <rPh sb="27" eb="29">
      <t>シテン</t>
    </rPh>
    <rPh sb="31" eb="34">
      <t>イチヅ</t>
    </rPh>
    <rPh sb="36" eb="38">
      <t>ジュギョウ</t>
    </rPh>
    <rPh sb="39" eb="42">
      <t>キョウショクイン</t>
    </rPh>
    <rPh sb="43" eb="45">
      <t>レンケイ</t>
    </rPh>
    <rPh sb="47" eb="49">
      <t>ジッシ</t>
    </rPh>
    <phoneticPr fontId="5"/>
  </si>
  <si>
    <t>　教科等の特質に応じた「評価」方法を身に付け、自らの実践を発信し、地域全体の食に関する指導の推進を図る。</t>
    <rPh sb="1" eb="4">
      <t>キョウカトウ</t>
    </rPh>
    <rPh sb="5" eb="7">
      <t>トクシツ</t>
    </rPh>
    <rPh sb="8" eb="9">
      <t>オウ</t>
    </rPh>
    <rPh sb="12" eb="14">
      <t>ヒョウカ</t>
    </rPh>
    <rPh sb="15" eb="17">
      <t>ホウホウ</t>
    </rPh>
    <rPh sb="18" eb="19">
      <t>ミ</t>
    </rPh>
    <rPh sb="20" eb="21">
      <t>ツ</t>
    </rPh>
    <rPh sb="23" eb="24">
      <t>ミズカ</t>
    </rPh>
    <rPh sb="26" eb="28">
      <t>ジッセン</t>
    </rPh>
    <rPh sb="29" eb="31">
      <t>ハッシン</t>
    </rPh>
    <rPh sb="33" eb="37">
      <t>チイキゼンタイ</t>
    </rPh>
    <rPh sb="38" eb="39">
      <t>ショク</t>
    </rPh>
    <rPh sb="40" eb="41">
      <t>カン</t>
    </rPh>
    <rPh sb="43" eb="45">
      <t>シドウ</t>
    </rPh>
    <rPh sb="46" eb="48">
      <t>スイシン</t>
    </rPh>
    <rPh sb="49" eb="50">
      <t>ハカ</t>
    </rPh>
    <phoneticPr fontId="26"/>
  </si>
  <si>
    <t>※求められる資質能力Ｅについては、教員の育成目標を参考に、栄養教諭の育成目標を使用すること。</t>
    <rPh sb="1" eb="2">
      <t>モト</t>
    </rPh>
    <rPh sb="6" eb="8">
      <t>シシツ</t>
    </rPh>
    <rPh sb="8" eb="10">
      <t>ノウリョク</t>
    </rPh>
    <rPh sb="17" eb="19">
      <t>キョウイン</t>
    </rPh>
    <rPh sb="20" eb="24">
      <t>イクセイモクヒョウ</t>
    </rPh>
    <rPh sb="25" eb="27">
      <t>サンコウ</t>
    </rPh>
    <rPh sb="29" eb="31">
      <t>エイヨウ</t>
    </rPh>
    <rPh sb="31" eb="33">
      <t>キョウユ</t>
    </rPh>
    <rPh sb="34" eb="36">
      <t>イクセイ</t>
    </rPh>
    <rPh sb="36" eb="38">
      <t>モクヒョウ</t>
    </rPh>
    <rPh sb="39" eb="41">
      <t>シヨウ</t>
    </rPh>
    <phoneticPr fontId="5"/>
  </si>
  <si>
    <t>「栄養教諭」としての高度な知識や技能</t>
    <rPh sb="1" eb="3">
      <t>エイヨウ</t>
    </rPh>
    <rPh sb="3" eb="5">
      <t>キョウユ</t>
    </rPh>
    <phoneticPr fontId="5"/>
  </si>
  <si>
    <t>Ｅ（栄）</t>
    <rPh sb="2" eb="3">
      <t>エイ</t>
    </rPh>
    <phoneticPr fontId="5"/>
  </si>
  <si>
    <t>経験や研修を積むことで高めていく資質能力</t>
    <rPh sb="0" eb="2">
      <t>ケイケン</t>
    </rPh>
    <rPh sb="3" eb="5">
      <t>ケンシュウ</t>
    </rPh>
    <rPh sb="6" eb="7">
      <t>ツ</t>
    </rPh>
    <rPh sb="11" eb="12">
      <t>タカ</t>
    </rPh>
    <rPh sb="16" eb="18">
      <t>シシツ</t>
    </rPh>
    <rPh sb="18" eb="20">
      <t>ノウリョク</t>
    </rPh>
    <phoneticPr fontId="5"/>
  </si>
  <si>
    <t>資質能力を支えるスキル</t>
    <rPh sb="0" eb="2">
      <t>シシツ</t>
    </rPh>
    <rPh sb="2" eb="4">
      <t>ノウリョク</t>
    </rPh>
    <rPh sb="5" eb="6">
      <t>ササ</t>
    </rPh>
    <phoneticPr fontId="5"/>
  </si>
  <si>
    <t>求められる
資質能力</t>
    <rPh sb="0" eb="1">
      <t>モト</t>
    </rPh>
    <rPh sb="6" eb="8">
      <t>シシツ</t>
    </rPh>
    <rPh sb="8" eb="10">
      <t>ノウリョク</t>
    </rPh>
    <phoneticPr fontId="5"/>
  </si>
  <si>
    <t>創造性と積極性があり、常に向上し続けようとする、心身のたくましさを持っている人</t>
    <phoneticPr fontId="5"/>
  </si>
  <si>
    <t>同僚や保護者、地域の方々と協力し、共に汗を流し行動する人</t>
    <phoneticPr fontId="5"/>
  </si>
  <si>
    <t>着任時に長野県教育委員会が求める姿
（教職コアカリキュラム）</t>
    <phoneticPr fontId="5"/>
  </si>
  <si>
    <t>・日々の教育活動を「目標−内容−方法−評価」のセットで捉え、意図的・計画的に実践する。</t>
  </si>
  <si>
    <t>・信頼される学校を実現する上で、危機管理やコンプライアンスが欠かせないことを理解し、危機の未然防止や発生時の対応に確実に取り組む。</t>
  </si>
  <si>
    <t>・チームの一員としての自己の役割を自覚し、任せられた職務に対して誠実に取り組む。
・チームの目標を理解し、同僚と協力して目標実現に向けて努力する。</t>
    <phoneticPr fontId="5"/>
  </si>
  <si>
    <t>・ワークライフバランスを重視し、健康や時間を自ら管理しながら、職務に向かうコンディションを維持する。
・自己課題に沿った研修を実施し、周囲の助言や自己の振り返りをもとに、成長し続けようと努力する。</t>
    <phoneticPr fontId="5"/>
  </si>
  <si>
    <t>・地域素材を教材化したり、地域での体験学習を取り入れたりして、児童生徒が地域を理解し、そのよさを実感できるようにする。</t>
  </si>
  <si>
    <t>・地域の活動や行事に積極的に参加したり、地域の方と交流したりして、地域理解に努める。</t>
  </si>
  <si>
    <t>Ⅰ 基礎形成期相当
（経験１年から５年程度）</t>
    <phoneticPr fontId="5"/>
  </si>
  <si>
    <t>・各教科等の教育内容を相互の関係で捉え、学校教育目標の達成に向けて、教科等横断的な視点で、教育内容を組織的に配列する。</t>
  </si>
  <si>
    <t>・職場内での同僚性を高め、情報を共有したり、危機管理やコンプライアンスについて話題にしたりする風土を醸成する。</t>
  </si>
  <si>
    <t>・学年経営や教科経営に積極的に参画し、メンバーと意思疎通を図りながら、既成概念にとらわれないアイデアを提案する。</t>
  </si>
  <si>
    <t>・自らの教職キャリアを俯瞰し、強みと課題を明らかにして今後の目標を設定し、日々の教育実践に具体化する。</t>
  </si>
  <si>
    <t>・地域の課題を発見したり解決策を提案したりする学習を通して、児童生徒が郷土への誇りや郷土の一員としての自覚を深められるようにする。</t>
  </si>
  <si>
    <t>・学習支援ボランティアの活用など、地域の人的・物的資源を効果的に組み合わせて教育課程を編成する。</t>
  </si>
  <si>
    <t>・児童生徒や地域の状況に関するデータ等に基づき、教育課程の編成・実施・評価・改善を行う一連のＰＤＣＡサイクルを確立する。</t>
  </si>
  <si>
    <t>・発生事例やヒヤリハット事例を収集・分析するなどの研修を企画したり、危機を想定した訓練を行ったりして、学校の危機管理能力を高める。</t>
  </si>
  <si>
    <t>・学校経営に積極的に参画し、自校の教育活動の状況を的確に把握しながら、校内の様々なチームや外部の専門職との連携・調整を図る。</t>
  </si>
  <si>
    <t>・職務に関する最新の動向を把握したり、自分が得意とするスキルを磨いたりして、力量向上を図る。</t>
  </si>
  <si>
    <t>・地域をフィールドにした学習を推進するリーダーとして、自校・近隣校での実践の充実に寄与する。</t>
  </si>
  <si>
    <t>・運営委員会と連携して活動を推進する中で、学校と地域が願いを共有して学校づくりに取り組めるようにする。</t>
  </si>
  <si>
    <t>Ⅲ 充実期相当
（経験10年から20年程度）</t>
    <phoneticPr fontId="5"/>
  </si>
  <si>
    <t>・児童生徒や地域の特性等に基づき学校教育目標を設定し、その達成を実現する教育課程編成の方針を策定する。（管）
・学校教育目標の達成に向けて、学校や地域が持っている人的・物的資源等を効果的に組み合わせる。（管・次）</t>
    <rPh sb="104" eb="105">
      <t>ツギ</t>
    </rPh>
    <phoneticPr fontId="5"/>
  </si>
  <si>
    <t>・危機管理マニュアルを策定し学校の危機管理体制を整え、リスクの低減や危機発生時の的確な対応について、組織的に取り組む。（管・次）</t>
    <rPh sb="62" eb="63">
      <t>ツギ</t>
    </rPh>
    <phoneticPr fontId="5"/>
  </si>
  <si>
    <t>・教職員一人一人が持っている力を引き出し、学校教育目標の達成を目指す組織文化を醸成する。（管）
・「チーム学校」の実現を通じて、複雑化・多様化した課題を解決に導いたり、教員が児童生徒と向き合う時間的・精神的な余裕を確保したりする。（管・次）</t>
    <rPh sb="118" eb="119">
      <t>ツギ</t>
    </rPh>
    <phoneticPr fontId="5"/>
  </si>
  <si>
    <t>・教員のロールモデルとしての役割を自覚し、自らの専門性や経験に基づいて、後進の指導にあたる。（管・次）</t>
    <rPh sb="49" eb="50">
      <t>ジ</t>
    </rPh>
    <phoneticPr fontId="5"/>
  </si>
  <si>
    <r>
      <t>・学校と地域、学校間をつなぐネットワークを構築し、地域貢献につながる教育活動を展開する環境を整え</t>
    </r>
    <r>
      <rPr>
        <sz val="9"/>
        <color theme="1"/>
        <rFont val="ＭＳ ゴシック"/>
        <family val="3"/>
        <charset val="128"/>
      </rPr>
      <t>る。（管・次）</t>
    </r>
    <rPh sb="53" eb="54">
      <t>ツギ</t>
    </rPh>
    <phoneticPr fontId="5"/>
  </si>
  <si>
    <r>
      <t>・地域と協働して児童生徒を育てる中で、地域コミュニティの拠点として、地域の活力・教育力の向上に貢献する。</t>
    </r>
    <r>
      <rPr>
        <sz val="9"/>
        <color theme="1"/>
        <rFont val="ＭＳ ゴシック"/>
        <family val="3"/>
        <charset val="128"/>
      </rPr>
      <t>（管・次）</t>
    </r>
    <rPh sb="55" eb="56">
      <t>ツギ</t>
    </rPh>
    <phoneticPr fontId="5"/>
  </si>
  <si>
    <t>Ⅳ 次世代育成期相当
/管理職期相当
（経験20年程度以上）</t>
    <phoneticPr fontId="5"/>
  </si>
  <si>
    <t>〈カリキュラムマネジメント〉</t>
  </si>
  <si>
    <t>〈危機管理〉</t>
  </si>
  <si>
    <t>〈チームマネジメント〉</t>
  </si>
  <si>
    <t>〈セルフマネジメント〉</t>
  </si>
  <si>
    <t>〈地域をフィールドにした学びづくり〉</t>
  </si>
  <si>
    <t>〈地域コミュニティの拠点としての学校づくり〉</t>
  </si>
  <si>
    <t>① 知識や技能を常に刷新しようとする意欲や態度   ② 同じ目的に向かってチームで対応する力</t>
  </si>
  <si>
    <t>Ｄ　目標実現に向け、柔軟に対応する力</t>
  </si>
  <si>
    <t>Ｅ 「栄養教諭」としての高度な知識や技能</t>
    <rPh sb="3" eb="7">
      <t>エイヨウキョウユ</t>
    </rPh>
    <phoneticPr fontId="5"/>
  </si>
  <si>
    <t>長野県教員育成指標　　【栄養教諭】　　Ｅ（栄）　「栄養教諭」としての高度な知識や技能</t>
    <rPh sb="0" eb="3">
      <t>ナガノケン</t>
    </rPh>
    <rPh sb="3" eb="5">
      <t>キョウイン</t>
    </rPh>
    <rPh sb="5" eb="7">
      <t>イクセイ</t>
    </rPh>
    <rPh sb="7" eb="9">
      <t>シヒョウ</t>
    </rPh>
    <rPh sb="12" eb="14">
      <t>エイヨウ</t>
    </rPh>
    <rPh sb="14" eb="16">
      <t>キョウユ</t>
    </rPh>
    <rPh sb="21" eb="22">
      <t>エイ</t>
    </rPh>
    <rPh sb="25" eb="27">
      <t>エイヨウ</t>
    </rPh>
    <rPh sb="27" eb="29">
      <t>キョウユ</t>
    </rPh>
    <rPh sb="34" eb="36">
      <t>コウド</t>
    </rPh>
    <rPh sb="37" eb="39">
      <t>チシキ</t>
    </rPh>
    <rPh sb="40" eb="42">
      <t>ギノウ</t>
    </rPh>
    <phoneticPr fontId="26"/>
  </si>
  <si>
    <t>栄養教諭
　　キャリアステージ</t>
    <rPh sb="0" eb="2">
      <t>エイヨウ</t>
    </rPh>
    <rPh sb="2" eb="4">
      <t>キョウユ</t>
    </rPh>
    <phoneticPr fontId="26"/>
  </si>
  <si>
    <t>着任時</t>
    <rPh sb="0" eb="2">
      <t>チャクニン</t>
    </rPh>
    <rPh sb="2" eb="3">
      <t>ジ</t>
    </rPh>
    <phoneticPr fontId="26"/>
  </si>
  <si>
    <t>Ⅰ　基礎形成期相当</t>
    <rPh sb="2" eb="4">
      <t>キソ</t>
    </rPh>
    <rPh sb="4" eb="7">
      <t>ケイセイキ</t>
    </rPh>
    <rPh sb="7" eb="9">
      <t>ソウトウ</t>
    </rPh>
    <phoneticPr fontId="26"/>
  </si>
  <si>
    <t>Ⅱ　伸長期相当</t>
    <rPh sb="2" eb="3">
      <t>シン</t>
    </rPh>
    <rPh sb="3" eb="4">
      <t>チョウ</t>
    </rPh>
    <rPh sb="4" eb="5">
      <t>キ</t>
    </rPh>
    <rPh sb="5" eb="7">
      <t>ソウトウ</t>
    </rPh>
    <phoneticPr fontId="26"/>
  </si>
  <si>
    <t>Ⅲ　充実期相当</t>
    <rPh sb="2" eb="4">
      <t>ジュウジツ</t>
    </rPh>
    <rPh sb="4" eb="5">
      <t>キ</t>
    </rPh>
    <rPh sb="5" eb="7">
      <t>ソウトウ</t>
    </rPh>
    <phoneticPr fontId="26"/>
  </si>
  <si>
    <t>Ⅳ　次世代育成期相当</t>
    <rPh sb="2" eb="5">
      <t>ジセダイ</t>
    </rPh>
    <rPh sb="5" eb="7">
      <t>イクセイ</t>
    </rPh>
    <rPh sb="7" eb="8">
      <t>キ</t>
    </rPh>
    <rPh sb="8" eb="10">
      <t>ソウトウ</t>
    </rPh>
    <phoneticPr fontId="26"/>
  </si>
  <si>
    <t>長野県教育委員会が
求める姿</t>
    <rPh sb="0" eb="3">
      <t>ナガノケン</t>
    </rPh>
    <rPh sb="3" eb="5">
      <t>キョウイク</t>
    </rPh>
    <rPh sb="5" eb="8">
      <t>イインカイ</t>
    </rPh>
    <rPh sb="10" eb="11">
      <t>モト</t>
    </rPh>
    <rPh sb="13" eb="14">
      <t>スガタ</t>
    </rPh>
    <phoneticPr fontId="26"/>
  </si>
  <si>
    <t>経験1年から5年程度</t>
    <rPh sb="0" eb="2">
      <t>ケイケン</t>
    </rPh>
    <rPh sb="3" eb="4">
      <t>ネン</t>
    </rPh>
    <rPh sb="7" eb="8">
      <t>ネン</t>
    </rPh>
    <rPh sb="8" eb="10">
      <t>テイド</t>
    </rPh>
    <phoneticPr fontId="26"/>
  </si>
  <si>
    <t>経験5年から10年程度</t>
    <rPh sb="0" eb="2">
      <t>ケイケン</t>
    </rPh>
    <rPh sb="3" eb="4">
      <t>ネン</t>
    </rPh>
    <rPh sb="8" eb="9">
      <t>ネン</t>
    </rPh>
    <rPh sb="9" eb="11">
      <t>テイド</t>
    </rPh>
    <phoneticPr fontId="26"/>
  </si>
  <si>
    <t>経験10年から20年程度</t>
    <rPh sb="0" eb="2">
      <t>ケイケン</t>
    </rPh>
    <rPh sb="4" eb="5">
      <t>ネン</t>
    </rPh>
    <rPh sb="9" eb="10">
      <t>ネン</t>
    </rPh>
    <rPh sb="10" eb="12">
      <t>テイド</t>
    </rPh>
    <phoneticPr fontId="26"/>
  </si>
  <si>
    <t>経験20年程度以上</t>
    <rPh sb="0" eb="2">
      <t>ケイケン</t>
    </rPh>
    <rPh sb="4" eb="5">
      <t>ネン</t>
    </rPh>
    <rPh sb="5" eb="7">
      <t>テイド</t>
    </rPh>
    <rPh sb="7" eb="9">
      <t>イジョウ</t>
    </rPh>
    <phoneticPr fontId="26"/>
  </si>
  <si>
    <t>キャリアステージで身に付けるスキル</t>
    <rPh sb="9" eb="10">
      <t>ミ</t>
    </rPh>
    <rPh sb="11" eb="12">
      <t>ツ</t>
    </rPh>
    <phoneticPr fontId="26"/>
  </si>
  <si>
    <t>長野県の栄養教諭に
求められる資質・能力</t>
    <rPh sb="0" eb="3">
      <t>ナガノケン</t>
    </rPh>
    <rPh sb="4" eb="6">
      <t>エイヨウ</t>
    </rPh>
    <rPh sb="6" eb="8">
      <t>キョウユ</t>
    </rPh>
    <rPh sb="10" eb="11">
      <t>モト</t>
    </rPh>
    <rPh sb="15" eb="17">
      <t>シシツ</t>
    </rPh>
    <rPh sb="18" eb="20">
      <t>ノウリョク</t>
    </rPh>
    <phoneticPr fontId="26"/>
  </si>
  <si>
    <t>　学校給食管理や食に関する指導等の基礎的な事項を理解し、実践しようとしている。</t>
    <rPh sb="1" eb="3">
      <t>ガッコウ</t>
    </rPh>
    <rPh sb="3" eb="5">
      <t>キュウショク</t>
    </rPh>
    <rPh sb="5" eb="7">
      <t>カンリ</t>
    </rPh>
    <rPh sb="8" eb="9">
      <t>ショク</t>
    </rPh>
    <rPh sb="10" eb="11">
      <t>カン</t>
    </rPh>
    <rPh sb="13" eb="15">
      <t>シドウ</t>
    </rPh>
    <rPh sb="15" eb="16">
      <t>トウ</t>
    </rPh>
    <rPh sb="17" eb="20">
      <t>キソテキ</t>
    </rPh>
    <rPh sb="21" eb="23">
      <t>ジコウ</t>
    </rPh>
    <rPh sb="24" eb="26">
      <t>リカイ</t>
    </rPh>
    <rPh sb="28" eb="30">
      <t>ジッセン</t>
    </rPh>
    <phoneticPr fontId="26"/>
  </si>
  <si>
    <t>　学校給食管理や食に関する指導等について基礎的・基盤的な力を身に付け、実践力を磨く。組織の一員として業務に積極的に取り組み、常に新たな視点を身に付けていく。</t>
    <rPh sb="1" eb="3">
      <t>ガッコウ</t>
    </rPh>
    <rPh sb="3" eb="5">
      <t>キュウショク</t>
    </rPh>
    <rPh sb="5" eb="7">
      <t>カンリ</t>
    </rPh>
    <rPh sb="8" eb="9">
      <t>ショク</t>
    </rPh>
    <rPh sb="10" eb="11">
      <t>カン</t>
    </rPh>
    <rPh sb="13" eb="15">
      <t>シドウ</t>
    </rPh>
    <rPh sb="15" eb="16">
      <t>トウ</t>
    </rPh>
    <rPh sb="20" eb="23">
      <t>キソテキ</t>
    </rPh>
    <rPh sb="24" eb="27">
      <t>キバンテキ</t>
    </rPh>
    <rPh sb="28" eb="29">
      <t>チカラ</t>
    </rPh>
    <rPh sb="30" eb="31">
      <t>ミ</t>
    </rPh>
    <rPh sb="32" eb="33">
      <t>ツ</t>
    </rPh>
    <rPh sb="35" eb="37">
      <t>ジッセン</t>
    </rPh>
    <rPh sb="37" eb="38">
      <t>リョク</t>
    </rPh>
    <rPh sb="39" eb="40">
      <t>ミガ</t>
    </rPh>
    <rPh sb="50" eb="52">
      <t>ギョウム</t>
    </rPh>
    <rPh sb="53" eb="56">
      <t>セッキョクテキ</t>
    </rPh>
    <rPh sb="57" eb="58">
      <t>ト</t>
    </rPh>
    <rPh sb="59" eb="60">
      <t>ク</t>
    </rPh>
    <rPh sb="62" eb="63">
      <t>ツネ</t>
    </rPh>
    <rPh sb="64" eb="65">
      <t>アラ</t>
    </rPh>
    <rPh sb="67" eb="69">
      <t>シテン</t>
    </rPh>
    <rPh sb="70" eb="71">
      <t>ミ</t>
    </rPh>
    <rPh sb="72" eb="73">
      <t>ツ</t>
    </rPh>
    <phoneticPr fontId="26"/>
  </si>
  <si>
    <t xml:space="preserve"> 組織の一員として、 学校給食管理と食に関する指導等を両輪として実施し、実践を見返しながら、課題解決に向け、学び、専門性を高めていく。</t>
    <rPh sb="1" eb="3">
      <t>ソシキ</t>
    </rPh>
    <rPh sb="4" eb="6">
      <t>イチイン</t>
    </rPh>
    <rPh sb="25" eb="26">
      <t>トウ</t>
    </rPh>
    <rPh sb="27" eb="29">
      <t>リョウリン</t>
    </rPh>
    <rPh sb="32" eb="34">
      <t>ジッシ</t>
    </rPh>
    <rPh sb="36" eb="38">
      <t>ジッセン</t>
    </rPh>
    <rPh sb="39" eb="41">
      <t>ミカエ</t>
    </rPh>
    <rPh sb="46" eb="50">
      <t>カダイカイケツ</t>
    </rPh>
    <rPh sb="51" eb="52">
      <t>ム</t>
    </rPh>
    <rPh sb="54" eb="55">
      <t>マナ</t>
    </rPh>
    <rPh sb="57" eb="60">
      <t>センモンセイ</t>
    </rPh>
    <rPh sb="61" eb="62">
      <t>タカ</t>
    </rPh>
    <phoneticPr fontId="26"/>
  </si>
  <si>
    <t>　組織の一員としての貢献度を高め、学校給食管理や教科と連携した食に関する指導等の高度な実践を展開する。</t>
    <rPh sb="1" eb="3">
      <t>ソシキ</t>
    </rPh>
    <rPh sb="4" eb="6">
      <t>イチイン</t>
    </rPh>
    <rPh sb="10" eb="13">
      <t>コウケンド</t>
    </rPh>
    <rPh sb="14" eb="15">
      <t>タカ</t>
    </rPh>
    <rPh sb="17" eb="23">
      <t>ガッコウキュウショクカンリ</t>
    </rPh>
    <rPh sb="24" eb="26">
      <t>キョウカ</t>
    </rPh>
    <rPh sb="27" eb="29">
      <t>レンケイ</t>
    </rPh>
    <rPh sb="31" eb="32">
      <t>ショク</t>
    </rPh>
    <rPh sb="33" eb="34">
      <t>カン</t>
    </rPh>
    <rPh sb="36" eb="38">
      <t>シドウ</t>
    </rPh>
    <rPh sb="38" eb="39">
      <t>トウ</t>
    </rPh>
    <rPh sb="40" eb="42">
      <t>コウド</t>
    </rPh>
    <rPh sb="43" eb="45">
      <t>ジッセン</t>
    </rPh>
    <rPh sb="46" eb="48">
      <t>テンカイ</t>
    </rPh>
    <phoneticPr fontId="26"/>
  </si>
  <si>
    <t xml:space="preserve">  豊富な経験を生かし、積極的に学校運営に参画したり、地域のリーダーとして、学校給食管理や食に関する指導等における高度な指導力を校内や地域に広げたりする。</t>
    <rPh sb="2" eb="4">
      <t>ホウフ</t>
    </rPh>
    <rPh sb="5" eb="7">
      <t>ケイケン</t>
    </rPh>
    <rPh sb="8" eb="9">
      <t>イ</t>
    </rPh>
    <rPh sb="12" eb="15">
      <t>セッキョクテキ</t>
    </rPh>
    <rPh sb="16" eb="18">
      <t>ガッコウ</t>
    </rPh>
    <rPh sb="18" eb="20">
      <t>ウンエイ</t>
    </rPh>
    <rPh sb="21" eb="23">
      <t>サンカク</t>
    </rPh>
    <rPh sb="38" eb="40">
      <t>ガッコウ</t>
    </rPh>
    <rPh sb="40" eb="42">
      <t>キュウショク</t>
    </rPh>
    <rPh sb="42" eb="44">
      <t>カンリ</t>
    </rPh>
    <rPh sb="45" eb="46">
      <t>ショク</t>
    </rPh>
    <rPh sb="47" eb="48">
      <t>カン</t>
    </rPh>
    <rPh sb="50" eb="52">
      <t>シドウ</t>
    </rPh>
    <rPh sb="52" eb="53">
      <t>トウ</t>
    </rPh>
    <rPh sb="57" eb="59">
      <t>コウド</t>
    </rPh>
    <rPh sb="60" eb="63">
      <t>シドウリョク</t>
    </rPh>
    <rPh sb="64" eb="66">
      <t>コウナイ</t>
    </rPh>
    <rPh sb="67" eb="69">
      <t>チイキ</t>
    </rPh>
    <rPh sb="70" eb="71">
      <t>ヒロ</t>
    </rPh>
    <phoneticPr fontId="26"/>
  </si>
  <si>
    <t>実務指標</t>
    <rPh sb="0" eb="2">
      <t>ジツム</t>
    </rPh>
    <rPh sb="2" eb="4">
      <t>シヒョウ</t>
    </rPh>
    <phoneticPr fontId="26"/>
  </si>
  <si>
    <t>資質を支えるスキル</t>
    <rPh sb="0" eb="2">
      <t>シシツ</t>
    </rPh>
    <rPh sb="3" eb="4">
      <t>ササ</t>
    </rPh>
    <phoneticPr fontId="26"/>
  </si>
  <si>
    <t xml:space="preserve"> ①学校給食管理、食に関する指導等を的確に実践する力　　②食育を推進する力　　③特別な配慮を必要とする児童生徒に対応する力　　　</t>
    <rPh sb="2" eb="4">
      <t>ガッコウ</t>
    </rPh>
    <rPh sb="4" eb="6">
      <t>キュウショク</t>
    </rPh>
    <rPh sb="6" eb="8">
      <t>カンリ</t>
    </rPh>
    <rPh sb="9" eb="10">
      <t>ショク</t>
    </rPh>
    <rPh sb="11" eb="12">
      <t>カン</t>
    </rPh>
    <rPh sb="14" eb="16">
      <t>シドウ</t>
    </rPh>
    <rPh sb="16" eb="17">
      <t>トウ</t>
    </rPh>
    <rPh sb="18" eb="20">
      <t>テキカク</t>
    </rPh>
    <rPh sb="21" eb="23">
      <t>ジッセン</t>
    </rPh>
    <rPh sb="25" eb="26">
      <t>チカラ</t>
    </rPh>
    <rPh sb="40" eb="42">
      <t>トクベツ</t>
    </rPh>
    <rPh sb="43" eb="45">
      <t>ハイリョ</t>
    </rPh>
    <rPh sb="46" eb="48">
      <t>ヒツヨウ</t>
    </rPh>
    <rPh sb="51" eb="53">
      <t>ジドウ</t>
    </rPh>
    <rPh sb="53" eb="55">
      <t>セイト</t>
    </rPh>
    <rPh sb="56" eb="58">
      <t>タイオウ</t>
    </rPh>
    <rPh sb="60" eb="61">
      <t>チカラ</t>
    </rPh>
    <phoneticPr fontId="26"/>
  </si>
  <si>
    <t>経験や研修を積むことで高めていく資質能力</t>
    <rPh sb="0" eb="2">
      <t>ケイケン</t>
    </rPh>
    <rPh sb="3" eb="5">
      <t>ケンシュウ</t>
    </rPh>
    <rPh sb="6" eb="7">
      <t>ツ</t>
    </rPh>
    <rPh sb="11" eb="12">
      <t>タカ</t>
    </rPh>
    <rPh sb="16" eb="18">
      <t>シシツ</t>
    </rPh>
    <rPh sb="18" eb="20">
      <t>ノウリョク</t>
    </rPh>
    <phoneticPr fontId="26"/>
  </si>
  <si>
    <r>
      <rPr>
        <b/>
        <sz val="12"/>
        <color theme="1"/>
        <rFont val="游ゴシック"/>
        <family val="3"/>
        <charset val="128"/>
        <scheme val="minor"/>
      </rPr>
      <t xml:space="preserve">E（栄） </t>
    </r>
    <r>
      <rPr>
        <b/>
        <sz val="9"/>
        <color theme="1"/>
        <rFont val="游ゴシック"/>
        <family val="3"/>
        <charset val="128"/>
        <scheme val="minor"/>
      </rPr>
      <t>「 栄養教諭」としての高度な知識や技能</t>
    </r>
    <rPh sb="2" eb="3">
      <t>エイ</t>
    </rPh>
    <rPh sb="7" eb="9">
      <t>エイヨウ</t>
    </rPh>
    <rPh sb="9" eb="11">
      <t>キョウユ</t>
    </rPh>
    <rPh sb="16" eb="18">
      <t>コウド</t>
    </rPh>
    <rPh sb="19" eb="21">
      <t>チシキ</t>
    </rPh>
    <rPh sb="22" eb="24">
      <t>ギノウ</t>
    </rPh>
    <phoneticPr fontId="26"/>
  </si>
  <si>
    <t>学校給食管理</t>
    <rPh sb="0" eb="2">
      <t>ガッコウ</t>
    </rPh>
    <rPh sb="2" eb="4">
      <t>キュウショク</t>
    </rPh>
    <rPh sb="4" eb="6">
      <t>カンリ</t>
    </rPh>
    <phoneticPr fontId="26"/>
  </si>
  <si>
    <t>栄養管理</t>
    <rPh sb="0" eb="2">
      <t>エイヨウ</t>
    </rPh>
    <rPh sb="2" eb="4">
      <t>カンリ</t>
    </rPh>
    <phoneticPr fontId="26"/>
  </si>
  <si>
    <t>幅広い教養と専門的な知識・技能を持ち、
柔軟に対応する力</t>
    <rPh sb="0" eb="2">
      <t>ハバヒロ</t>
    </rPh>
    <rPh sb="3" eb="5">
      <t>キョウヨウ</t>
    </rPh>
    <rPh sb="6" eb="9">
      <t>センモンテキ</t>
    </rPh>
    <rPh sb="10" eb="12">
      <t>チシキ</t>
    </rPh>
    <rPh sb="13" eb="15">
      <t>ギノウ</t>
    </rPh>
    <rPh sb="16" eb="17">
      <t>モ</t>
    </rPh>
    <rPh sb="20" eb="22">
      <t>ジュウナン</t>
    </rPh>
    <rPh sb="23" eb="25">
      <t>タイオウ</t>
    </rPh>
    <rPh sb="27" eb="28">
      <t>チカラ</t>
    </rPh>
    <phoneticPr fontId="26"/>
  </si>
  <si>
    <r>
      <t>　</t>
    </r>
    <r>
      <rPr>
        <sz val="8"/>
        <rFont val="游ゴシック"/>
        <family val="3"/>
        <charset val="128"/>
        <scheme val="minor"/>
      </rPr>
      <t>学校給食実施基準を理解し、児童生徒の実態に基づく適切な栄養管理を行うとともに、献立計画を立案し、地域の食材を活用した献立作成を行う。</t>
    </r>
    <rPh sb="1" eb="3">
      <t>ガッコウ</t>
    </rPh>
    <rPh sb="3" eb="5">
      <t>キュウショク</t>
    </rPh>
    <rPh sb="5" eb="7">
      <t>ジッシ</t>
    </rPh>
    <rPh sb="7" eb="9">
      <t>キジュン</t>
    </rPh>
    <rPh sb="10" eb="12">
      <t>リカイ</t>
    </rPh>
    <rPh sb="14" eb="18">
      <t>ジドウセイト</t>
    </rPh>
    <rPh sb="19" eb="21">
      <t>ジッタイ</t>
    </rPh>
    <rPh sb="22" eb="23">
      <t>モト</t>
    </rPh>
    <rPh sb="25" eb="27">
      <t>テキセツ</t>
    </rPh>
    <rPh sb="28" eb="32">
      <t>エイヨウカンリ</t>
    </rPh>
    <rPh sb="33" eb="34">
      <t>オコナ</t>
    </rPh>
    <rPh sb="40" eb="44">
      <t>コンダテケイカク</t>
    </rPh>
    <rPh sb="45" eb="47">
      <t>リツアン</t>
    </rPh>
    <rPh sb="49" eb="51">
      <t>チイキ</t>
    </rPh>
    <rPh sb="52" eb="54">
      <t>ショクザイ</t>
    </rPh>
    <rPh sb="55" eb="57">
      <t>カツヨウ</t>
    </rPh>
    <rPh sb="59" eb="61">
      <t>コンダテ</t>
    </rPh>
    <rPh sb="61" eb="63">
      <t>サクセイ</t>
    </rPh>
    <rPh sb="64" eb="65">
      <t>オコナ</t>
    </rPh>
    <phoneticPr fontId="26"/>
  </si>
  <si>
    <t>衛生管理</t>
    <rPh sb="0" eb="2">
      <t>エイセイ</t>
    </rPh>
    <rPh sb="2" eb="4">
      <t>カンリ</t>
    </rPh>
    <phoneticPr fontId="26"/>
  </si>
  <si>
    <t>食に関する指導</t>
    <rPh sb="0" eb="1">
      <t>ショク</t>
    </rPh>
    <rPh sb="2" eb="3">
      <t>カン</t>
    </rPh>
    <rPh sb="5" eb="7">
      <t>シドウ</t>
    </rPh>
    <phoneticPr fontId="26"/>
  </si>
  <si>
    <t>給食の時間に
おける
食に関する指導</t>
    <rPh sb="0" eb="2">
      <t>キュウショク</t>
    </rPh>
    <rPh sb="3" eb="5">
      <t>ジカン</t>
    </rPh>
    <rPh sb="11" eb="12">
      <t>ショク</t>
    </rPh>
    <rPh sb="13" eb="14">
      <t>カン</t>
    </rPh>
    <rPh sb="16" eb="18">
      <t>シドウ</t>
    </rPh>
    <phoneticPr fontId="26"/>
  </si>
  <si>
    <t>　児童生徒の実態を踏まえ、発達段階に応じた情報提供や指導方法の工夫をするとともに、教育課程に沿った食に関する指導を教職員と連携してとｒ実践する。</t>
    <rPh sb="1" eb="5">
      <t>ジドウセイト</t>
    </rPh>
    <rPh sb="6" eb="8">
      <t>ジッタイ</t>
    </rPh>
    <rPh sb="9" eb="10">
      <t>フ</t>
    </rPh>
    <rPh sb="13" eb="17">
      <t>ハッタツダンカイ</t>
    </rPh>
    <rPh sb="18" eb="19">
      <t>オウ</t>
    </rPh>
    <rPh sb="21" eb="25">
      <t>ジョウホウテイキョウ</t>
    </rPh>
    <rPh sb="26" eb="30">
      <t>シドウホウホウ</t>
    </rPh>
    <rPh sb="31" eb="33">
      <t>クフウ</t>
    </rPh>
    <rPh sb="46" eb="47">
      <t>ソ</t>
    </rPh>
    <rPh sb="49" eb="50">
      <t>ショク</t>
    </rPh>
    <rPh sb="51" eb="52">
      <t>カン</t>
    </rPh>
    <rPh sb="54" eb="56">
      <t>シドウ</t>
    </rPh>
    <rPh sb="57" eb="60">
      <t>キョウショクイン</t>
    </rPh>
    <rPh sb="61" eb="63">
      <t>レンケイ</t>
    </rPh>
    <rPh sb="67" eb="69">
      <t>ジッセン</t>
    </rPh>
    <phoneticPr fontId="26"/>
  </si>
  <si>
    <t xml:space="preserve">　食に関する指導を包括的に捉え、教科等横断的な視点から食に関する指導の全体計画を企画・実践・評価・改善するとともに、食に関する指導の充実について、豊富な経験と高度な専門性を生かして、教職員や後進の指導助言を行う。
</t>
    <rPh sb="43" eb="45">
      <t>ジッセン</t>
    </rPh>
    <rPh sb="46" eb="48">
      <t>ヒョウカ</t>
    </rPh>
    <rPh sb="49" eb="51">
      <t>カイゼン</t>
    </rPh>
    <rPh sb="58" eb="59">
      <t>ショク</t>
    </rPh>
    <rPh sb="60" eb="61">
      <t>カン</t>
    </rPh>
    <rPh sb="63" eb="65">
      <t>シドウ</t>
    </rPh>
    <rPh sb="66" eb="68">
      <t>ジュウジツ</t>
    </rPh>
    <rPh sb="73" eb="75">
      <t>ホウフ</t>
    </rPh>
    <rPh sb="76" eb="78">
      <t>ケイケン</t>
    </rPh>
    <rPh sb="79" eb="81">
      <t>コウド</t>
    </rPh>
    <rPh sb="82" eb="84">
      <t>センモン</t>
    </rPh>
    <rPh sb="84" eb="85">
      <t>セイ</t>
    </rPh>
    <rPh sb="86" eb="87">
      <t>イ</t>
    </rPh>
    <rPh sb="95" eb="97">
      <t>コウシン</t>
    </rPh>
    <rPh sb="98" eb="100">
      <t>シドウ</t>
    </rPh>
    <rPh sb="100" eb="102">
      <t>ジョゲン</t>
    </rPh>
    <rPh sb="103" eb="104">
      <t>オコナ</t>
    </rPh>
    <phoneticPr fontId="26"/>
  </si>
  <si>
    <t>教科等における
食に関する指導</t>
    <rPh sb="0" eb="2">
      <t>キョウカ</t>
    </rPh>
    <rPh sb="2" eb="3">
      <t>トウ</t>
    </rPh>
    <rPh sb="8" eb="9">
      <t>ショク</t>
    </rPh>
    <rPh sb="10" eb="11">
      <t>カン</t>
    </rPh>
    <rPh sb="13" eb="15">
      <t>シドウ</t>
    </rPh>
    <phoneticPr fontId="26"/>
  </si>
  <si>
    <t>　教科等の特質に応じた「知識・技能」を身に付けるための授業を、教職員と連携して計画、実践する。</t>
    <rPh sb="27" eb="29">
      <t>ジュギョウ</t>
    </rPh>
    <rPh sb="31" eb="34">
      <t>キョウショクイン</t>
    </rPh>
    <rPh sb="35" eb="37">
      <t>レンケイ</t>
    </rPh>
    <rPh sb="39" eb="41">
      <t>ケイカク</t>
    </rPh>
    <rPh sb="42" eb="44">
      <t>ジッセン</t>
    </rPh>
    <phoneticPr fontId="1"/>
  </si>
  <si>
    <t>個別的な
相談指導</t>
    <rPh sb="0" eb="2">
      <t>コベツ</t>
    </rPh>
    <rPh sb="2" eb="3">
      <t>テキ</t>
    </rPh>
    <rPh sb="5" eb="7">
      <t>ソウダン</t>
    </rPh>
    <rPh sb="7" eb="9">
      <t>シドウ</t>
    </rPh>
    <phoneticPr fontId="26"/>
  </si>
  <si>
    <r>
      <t>　</t>
    </r>
    <r>
      <rPr>
        <sz val="8"/>
        <rFont val="游ゴシック"/>
        <family val="3"/>
        <charset val="128"/>
        <scheme val="minor"/>
      </rPr>
      <t>個別的な相談指導の実践に関し、豊かな経験と高度な専門性を生かして、後進の指導助言を行う。</t>
    </r>
    <rPh sb="1" eb="3">
      <t>コベツ</t>
    </rPh>
    <rPh sb="3" eb="4">
      <t>テキ</t>
    </rPh>
    <rPh sb="5" eb="7">
      <t>ソウダン</t>
    </rPh>
    <rPh sb="7" eb="9">
      <t>シドウ</t>
    </rPh>
    <rPh sb="10" eb="12">
      <t>ジッセン</t>
    </rPh>
    <rPh sb="13" eb="14">
      <t>カン</t>
    </rPh>
    <rPh sb="16" eb="17">
      <t>ユタ</t>
    </rPh>
    <rPh sb="19" eb="21">
      <t>ケイケン</t>
    </rPh>
    <rPh sb="22" eb="24">
      <t>コウド</t>
    </rPh>
    <rPh sb="25" eb="28">
      <t>センモンセイ</t>
    </rPh>
    <rPh sb="29" eb="30">
      <t>イ</t>
    </rPh>
    <rPh sb="34" eb="36">
      <t>コウシン</t>
    </rPh>
    <rPh sb="37" eb="39">
      <t>シドウ</t>
    </rPh>
    <rPh sb="39" eb="41">
      <t>ジョゲン</t>
    </rPh>
    <rPh sb="42" eb="43">
      <t>オコナ</t>
    </rPh>
    <phoneticPr fontId="26"/>
  </si>
  <si>
    <t>個への指導</t>
  </si>
  <si>
    <t>児生徒の内面を共感的に理解し、信頼関係を構築する。
保護者や同僚と連携し、児童生徒を取り巻く環境や抱えている問題を的確に把握し、指導に生かす。</t>
    <rPh sb="0" eb="1">
      <t>ジ</t>
    </rPh>
    <rPh sb="1" eb="3">
      <t>セイト</t>
    </rPh>
    <rPh sb="4" eb="6">
      <t>ナイメン</t>
    </rPh>
    <rPh sb="7" eb="10">
      <t>キョウカンテキ</t>
    </rPh>
    <rPh sb="11" eb="13">
      <t>リカイ</t>
    </rPh>
    <rPh sb="15" eb="17">
      <t>シンライ</t>
    </rPh>
    <rPh sb="17" eb="19">
      <t>カンケイ</t>
    </rPh>
    <rPh sb="20" eb="22">
      <t>コウチク</t>
    </rPh>
    <rPh sb="27" eb="30">
      <t>ホゴシャ</t>
    </rPh>
    <rPh sb="31" eb="33">
      <t>ドウリョウ</t>
    </rPh>
    <rPh sb="34" eb="36">
      <t>レンケイ</t>
    </rPh>
    <rPh sb="38" eb="40">
      <t>ジドウ</t>
    </rPh>
    <rPh sb="40" eb="42">
      <t>セイト</t>
    </rPh>
    <rPh sb="43" eb="44">
      <t>ト</t>
    </rPh>
    <rPh sb="45" eb="46">
      <t>マ</t>
    </rPh>
    <rPh sb="47" eb="49">
      <t>カンキョウ</t>
    </rPh>
    <rPh sb="50" eb="51">
      <t>カカ</t>
    </rPh>
    <rPh sb="55" eb="57">
      <t>モンダイ</t>
    </rPh>
    <rPh sb="58" eb="60">
      <t>テキカク</t>
    </rPh>
    <rPh sb="61" eb="63">
      <t>ハアク</t>
    </rPh>
    <rPh sb="65" eb="67">
      <t>シドウ</t>
    </rPh>
    <rPh sb="68" eb="69">
      <t>イ</t>
    </rPh>
    <phoneticPr fontId="26"/>
  </si>
  <si>
    <t>コーチングスキルを身に付け、児童生徒自身の主体的な判断や自己決定を促すなど、一人一人のキャリア形成につながる指導に努める。</t>
    <rPh sb="9" eb="10">
      <t>ミ</t>
    </rPh>
    <rPh sb="11" eb="12">
      <t>ツ</t>
    </rPh>
    <rPh sb="14" eb="16">
      <t>ジドウ</t>
    </rPh>
    <rPh sb="16" eb="18">
      <t>セイト</t>
    </rPh>
    <rPh sb="18" eb="20">
      <t>ジシン</t>
    </rPh>
    <rPh sb="21" eb="24">
      <t>シュタイテキ</t>
    </rPh>
    <rPh sb="25" eb="27">
      <t>ハンダン</t>
    </rPh>
    <rPh sb="28" eb="30">
      <t>ジコ</t>
    </rPh>
    <rPh sb="30" eb="32">
      <t>ケッテイ</t>
    </rPh>
    <rPh sb="33" eb="34">
      <t>ウナガ</t>
    </rPh>
    <rPh sb="38" eb="40">
      <t>ヒトリ</t>
    </rPh>
    <rPh sb="40" eb="42">
      <t>ヒトリ</t>
    </rPh>
    <rPh sb="47" eb="49">
      <t>ケイセイ</t>
    </rPh>
    <rPh sb="54" eb="56">
      <t>シドウ</t>
    </rPh>
    <rPh sb="57" eb="58">
      <t>ツト</t>
    </rPh>
    <phoneticPr fontId="26"/>
  </si>
  <si>
    <t>児童生徒の状況を日常的に把握し適時性のある指導方針を示したり、ケース会議の充実を図ったりして、学校全体の生徒指導をリードする。</t>
    <rPh sb="0" eb="2">
      <t>ジドウ</t>
    </rPh>
    <rPh sb="2" eb="4">
      <t>セイト</t>
    </rPh>
    <rPh sb="5" eb="7">
      <t>ジョウキョウ</t>
    </rPh>
    <rPh sb="8" eb="11">
      <t>ニチジョウテキ</t>
    </rPh>
    <rPh sb="12" eb="14">
      <t>ハアク</t>
    </rPh>
    <rPh sb="15" eb="17">
      <t>テキジ</t>
    </rPh>
    <rPh sb="17" eb="18">
      <t>セイ</t>
    </rPh>
    <rPh sb="21" eb="23">
      <t>シドウ</t>
    </rPh>
    <rPh sb="23" eb="25">
      <t>ホウシン</t>
    </rPh>
    <rPh sb="26" eb="27">
      <t>シメ</t>
    </rPh>
    <rPh sb="34" eb="36">
      <t>カイギ</t>
    </rPh>
    <rPh sb="37" eb="39">
      <t>ジュウジツ</t>
    </rPh>
    <rPh sb="40" eb="41">
      <t>ハカ</t>
    </rPh>
    <rPh sb="47" eb="49">
      <t>ガッコウ</t>
    </rPh>
    <rPh sb="49" eb="51">
      <t>ゼンタイ</t>
    </rPh>
    <rPh sb="52" eb="54">
      <t>セイト</t>
    </rPh>
    <rPh sb="54" eb="56">
      <t>シドウ</t>
    </rPh>
    <phoneticPr fontId="26"/>
  </si>
  <si>
    <t>関係機関との連携を強化するとともに、教職員一人一人の役割を明確にした校内指導体制を構築し、その推進にあたる。</t>
    <rPh sb="0" eb="2">
      <t>カンケイ</t>
    </rPh>
    <rPh sb="2" eb="4">
      <t>キカン</t>
    </rPh>
    <rPh sb="6" eb="8">
      <t>レンケイ</t>
    </rPh>
    <rPh sb="9" eb="11">
      <t>キョウカ</t>
    </rPh>
    <rPh sb="18" eb="21">
      <t>キョウショクイン</t>
    </rPh>
    <rPh sb="21" eb="23">
      <t>ヒトリ</t>
    </rPh>
    <rPh sb="23" eb="25">
      <t>ヒトリ</t>
    </rPh>
    <rPh sb="26" eb="28">
      <t>ヤクワリ</t>
    </rPh>
    <rPh sb="29" eb="31">
      <t>メイカク</t>
    </rPh>
    <rPh sb="34" eb="36">
      <t>コウナイ</t>
    </rPh>
    <rPh sb="36" eb="38">
      <t>シドウ</t>
    </rPh>
    <rPh sb="38" eb="40">
      <t>タイセイ</t>
    </rPh>
    <rPh sb="41" eb="43">
      <t>コウチク</t>
    </rPh>
    <rPh sb="47" eb="49">
      <t>スイシン</t>
    </rPh>
    <phoneticPr fontId="26"/>
  </si>
  <si>
    <t>集団における指導</t>
    <rPh sb="0" eb="2">
      <t>シュウダン</t>
    </rPh>
    <rPh sb="6" eb="8">
      <t>シドウ</t>
    </rPh>
    <phoneticPr fontId="26"/>
  </si>
  <si>
    <t>集団生活を送る上でのルールづくり、人間関係づくりを通して、児童生徒の社会的スキルを高める。
自発的・自治的な活動を重視し、児童生徒の集団への所属感や連帯感、問題解決力を高める。</t>
    <rPh sb="0" eb="2">
      <t>シュウダン</t>
    </rPh>
    <rPh sb="2" eb="4">
      <t>セイカツ</t>
    </rPh>
    <rPh sb="5" eb="6">
      <t>オク</t>
    </rPh>
    <rPh sb="7" eb="8">
      <t>ウエ</t>
    </rPh>
    <rPh sb="17" eb="19">
      <t>ニンゲン</t>
    </rPh>
    <rPh sb="19" eb="21">
      <t>カンケイ</t>
    </rPh>
    <rPh sb="25" eb="26">
      <t>トオ</t>
    </rPh>
    <rPh sb="29" eb="31">
      <t>ジドウ</t>
    </rPh>
    <rPh sb="31" eb="33">
      <t>セイト</t>
    </rPh>
    <rPh sb="34" eb="37">
      <t>シャカイテキ</t>
    </rPh>
    <rPh sb="41" eb="42">
      <t>タカ</t>
    </rPh>
    <rPh sb="47" eb="50">
      <t>ジハツテキ</t>
    </rPh>
    <rPh sb="51" eb="54">
      <t>ジチテキ</t>
    </rPh>
    <rPh sb="55" eb="57">
      <t>カツドウ</t>
    </rPh>
    <rPh sb="58" eb="60">
      <t>ジュウシ</t>
    </rPh>
    <rPh sb="62" eb="64">
      <t>ジドウ</t>
    </rPh>
    <rPh sb="64" eb="66">
      <t>セイト</t>
    </rPh>
    <rPh sb="67" eb="69">
      <t>シュウダン</t>
    </rPh>
    <rPh sb="71" eb="73">
      <t>ショゾク</t>
    </rPh>
    <rPh sb="73" eb="74">
      <t>カン</t>
    </rPh>
    <rPh sb="75" eb="78">
      <t>レンタイカン</t>
    </rPh>
    <rPh sb="79" eb="81">
      <t>モンダイ</t>
    </rPh>
    <rPh sb="81" eb="83">
      <t>カイケツ</t>
    </rPh>
    <rPh sb="83" eb="84">
      <t>リョク</t>
    </rPh>
    <rPh sb="85" eb="86">
      <t>タカ</t>
    </rPh>
    <phoneticPr fontId="26"/>
  </si>
  <si>
    <t>様々な教育活動との関連付けを図り、児童生徒の生活や学習の基盤としての集団の機能を高める</t>
    <rPh sb="0" eb="2">
      <t>サマザマ</t>
    </rPh>
    <rPh sb="3" eb="5">
      <t>キョウイク</t>
    </rPh>
    <rPh sb="5" eb="7">
      <t>カツドウ</t>
    </rPh>
    <rPh sb="9" eb="11">
      <t>カンレン</t>
    </rPh>
    <rPh sb="11" eb="12">
      <t>ツ</t>
    </rPh>
    <rPh sb="14" eb="15">
      <t>ハカ</t>
    </rPh>
    <rPh sb="17" eb="19">
      <t>ジドウ</t>
    </rPh>
    <rPh sb="19" eb="21">
      <t>セイト</t>
    </rPh>
    <rPh sb="22" eb="24">
      <t>セイカツ</t>
    </rPh>
    <rPh sb="25" eb="27">
      <t>ガクシュウ</t>
    </rPh>
    <rPh sb="28" eb="30">
      <t>キバン</t>
    </rPh>
    <rPh sb="34" eb="36">
      <t>シュウダン</t>
    </rPh>
    <rPh sb="37" eb="39">
      <t>キノウ</t>
    </rPh>
    <rPh sb="40" eb="41">
      <t>タカ</t>
    </rPh>
    <phoneticPr fontId="26"/>
  </si>
  <si>
    <t>自らの実践を通して、校内における望ましい集団づくりをリードする。</t>
    <rPh sb="0" eb="1">
      <t>ミズカ</t>
    </rPh>
    <rPh sb="3" eb="5">
      <t>ジッセン</t>
    </rPh>
    <rPh sb="6" eb="7">
      <t>トオ</t>
    </rPh>
    <rPh sb="10" eb="12">
      <t>コウナイ</t>
    </rPh>
    <rPh sb="16" eb="17">
      <t>ノゾ</t>
    </rPh>
    <rPh sb="20" eb="22">
      <t>シュウダン</t>
    </rPh>
    <phoneticPr fontId="26"/>
  </si>
  <si>
    <t>児童生徒が所属する校内の様々な集団の状況を把握し、学校全体で改善・向上に取り組む。</t>
    <rPh sb="0" eb="2">
      <t>ジドウ</t>
    </rPh>
    <rPh sb="2" eb="4">
      <t>セイト</t>
    </rPh>
    <rPh sb="5" eb="7">
      <t>ショゾク</t>
    </rPh>
    <rPh sb="9" eb="11">
      <t>コウナイ</t>
    </rPh>
    <rPh sb="12" eb="14">
      <t>サマザマ</t>
    </rPh>
    <rPh sb="15" eb="17">
      <t>シュウダン</t>
    </rPh>
    <rPh sb="18" eb="20">
      <t>ジョウキョウ</t>
    </rPh>
    <rPh sb="21" eb="23">
      <t>ハアク</t>
    </rPh>
    <rPh sb="25" eb="27">
      <t>ガッコウ</t>
    </rPh>
    <rPh sb="27" eb="29">
      <t>ゼンタイ</t>
    </rPh>
    <rPh sb="30" eb="32">
      <t>カイゼン</t>
    </rPh>
    <rPh sb="33" eb="35">
      <t>コウジョウ</t>
    </rPh>
    <rPh sb="36" eb="37">
      <t>ト</t>
    </rPh>
    <rPh sb="38" eb="39">
      <t>ク</t>
    </rPh>
    <phoneticPr fontId="26"/>
  </si>
  <si>
    <t>学校給食における
危機管理</t>
    <rPh sb="0" eb="2">
      <t>ガッコウ</t>
    </rPh>
    <rPh sb="2" eb="4">
      <t>キュウショク</t>
    </rPh>
    <rPh sb="9" eb="11">
      <t>キキ</t>
    </rPh>
    <rPh sb="11" eb="13">
      <t>カンリ</t>
    </rPh>
    <phoneticPr fontId="26"/>
  </si>
  <si>
    <t>　学校給食における危機管理について、地域のリーダーとして後進の指導的役割を担う。</t>
    <phoneticPr fontId="26"/>
  </si>
  <si>
    <t>調査研究等</t>
    <rPh sb="0" eb="2">
      <t>チョウサ</t>
    </rPh>
    <rPh sb="2" eb="4">
      <t>ケンキュウ</t>
    </rPh>
    <rPh sb="4" eb="5">
      <t>トウ</t>
    </rPh>
    <phoneticPr fontId="26"/>
  </si>
  <si>
    <t>学校給食管理や食に関する指導等の基礎的な事項を理解し、実践しようとしている。</t>
    <phoneticPr fontId="5"/>
  </si>
  <si>
    <t>学校給食管理や食に関する指導等の基礎的な事項を理解し、実践しようとしている。</t>
    <phoneticPr fontId="5"/>
  </si>
  <si>
    <t>学校給食衛生管理基準に基づく諸帳簿の管理を適切に行っている。</t>
  </si>
  <si>
    <t>衛生管理責任者として判断し、課題解決に向けた衛生管理指導を行っている</t>
    <rPh sb="10" eb="12">
      <t>ハンダン</t>
    </rPh>
    <rPh sb="26" eb="28">
      <t>シドウ</t>
    </rPh>
    <phoneticPr fontId="5"/>
  </si>
  <si>
    <t>衛生管理責任者として、課題解決に向けた衛生管理指導を行っている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</si>
</sst>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font>
    <font>
      <sz val="11"/>
      <color theme="1"/>
      <name val="游ゴシック"/>
      <family val="2"/>
      <charset val="128"/>
      <scheme val="minor"/>
    </font>
    <font>
      <sz val="10.5"/>
      <color theme="1"/>
      <name val="ＭＳ ゴシック"/>
      <family val="3"/>
      <charset val="128"/>
    </font>
    <font>
      <sz val="9"/>
      <color rgb="FF000000"/>
      <name val="ＭＳ ゴシック"/>
      <family val="3"/>
      <charset val="128"/>
    </font>
    <font>
      <sz val="9"/>
      <color theme="1"/>
      <name val="ＭＳ ゴシック"/>
      <family val="3"/>
      <charset val="128"/>
    </font>
    <font>
      <sz val="6"/>
      <name val="ＭＳ Ｐゴシック"/>
      <family val="2"/>
      <charset val="128"/>
    </font>
    <font>
      <sz val="11"/>
      <color theme="1"/>
      <name val="ＭＳ ゴシック"/>
      <family val="3"/>
      <charset val="128"/>
    </font>
    <font>
      <sz val="10"/>
      <color theme="1"/>
      <name val="ＭＳ Ｐゴシック"/>
      <family val="2"/>
      <charset val="128"/>
    </font>
    <font>
      <sz val="9"/>
      <color theme="1"/>
      <name val="ＭＳ Ｐゴシック"/>
      <family val="2"/>
      <charset val="128"/>
    </font>
    <font>
      <sz val="9"/>
      <color theme="1"/>
      <name val="ＭＳ Ｐゴシック"/>
      <family val="3"/>
      <charset val="128"/>
    </font>
    <font>
      <sz val="8"/>
      <color theme="1"/>
      <name val="ＭＳ Ｐゴシック"/>
      <family val="2"/>
      <charset val="128"/>
    </font>
    <font>
      <sz val="8"/>
      <color theme="1"/>
      <name val="ＭＳ Ｐゴシック"/>
      <family val="3"/>
      <charset val="128"/>
    </font>
    <font>
      <sz val="9"/>
      <color theme="1"/>
      <name val="ＭＳ 明朝"/>
      <family val="1"/>
      <charset val="128"/>
    </font>
    <font>
      <sz val="11"/>
      <color theme="1"/>
      <name val="ＭＳ 明朝"/>
      <family val="1"/>
      <charset val="128"/>
    </font>
    <font>
      <b/>
      <sz val="9"/>
      <color theme="1"/>
      <name val="ＭＳ 明朝"/>
      <family val="1"/>
      <charset val="128"/>
    </font>
    <font>
      <sz val="8"/>
      <color theme="1"/>
      <name val="ＭＳ 明朝"/>
      <family val="1"/>
      <charset val="128"/>
    </font>
    <font>
      <sz val="10"/>
      <color theme="1"/>
      <name val="ＭＳ ゴシック"/>
      <family val="3"/>
      <charset val="128"/>
    </font>
    <font>
      <sz val="20"/>
      <color theme="1"/>
      <name val="ＭＳ Ｐゴシック"/>
      <family val="3"/>
      <charset val="128"/>
    </font>
    <font>
      <b/>
      <sz val="12"/>
      <color theme="1"/>
      <name val="ＭＳ Ｐゴシック"/>
      <family val="3"/>
      <charset val="128"/>
    </font>
    <font>
      <sz val="18"/>
      <color theme="1"/>
      <name val="ＭＳ Ｐゴシック"/>
      <family val="2"/>
      <charset val="128"/>
    </font>
    <font>
      <b/>
      <sz val="18"/>
      <color theme="1"/>
      <name val="ＭＳ Ｐゴシック"/>
      <family val="3"/>
      <charset val="128"/>
    </font>
    <font>
      <sz val="18"/>
      <color theme="1"/>
      <name val="ＭＳ Ｐゴシック"/>
      <family val="3"/>
      <charset val="128"/>
    </font>
    <font>
      <b/>
      <sz val="10"/>
      <color theme="1"/>
      <name val="ＭＳ ゴシック"/>
      <family val="3"/>
      <charset val="128"/>
    </font>
    <font>
      <b/>
      <sz val="10"/>
      <color theme="1"/>
      <name val="ＭＳ Ｐゴシック"/>
      <family val="3"/>
      <charset val="128"/>
    </font>
    <font>
      <b/>
      <sz val="9"/>
      <color theme="1"/>
      <name val="ＭＳ ゴシック"/>
      <family val="3"/>
      <charset val="128"/>
    </font>
    <font>
      <sz val="12"/>
      <color theme="1"/>
      <name val="ＭＳ Ｐゴシック"/>
      <family val="3"/>
      <charset val="128"/>
    </font>
    <font>
      <sz val="6"/>
      <name val="游ゴシック"/>
      <family val="2"/>
      <charset val="128"/>
      <scheme val="minor"/>
    </font>
    <font>
      <sz val="9"/>
      <name val="ＭＳ ゴシック"/>
      <family val="3"/>
      <charset val="128"/>
    </font>
    <font>
      <b/>
      <sz val="9"/>
      <color theme="1"/>
      <name val="ＭＳ Ｐゴシック"/>
      <family val="2"/>
      <charset val="128"/>
    </font>
    <font>
      <b/>
      <sz val="1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9"/>
      <color theme="1"/>
      <name val="游ゴシック"/>
      <family val="3"/>
      <charset val="128"/>
      <scheme val="minor"/>
    </font>
    <font>
      <b/>
      <i/>
      <sz val="10"/>
      <name val="游ゴシック"/>
      <family val="3"/>
      <charset val="128"/>
      <scheme val="minor"/>
    </font>
    <font>
      <sz val="11"/>
      <color theme="1"/>
      <name val="游ゴシック"/>
      <family val="3"/>
      <charset val="128"/>
      <scheme val="minor"/>
    </font>
    <font>
      <sz val="8"/>
      <name val="游ゴシック"/>
      <family val="2"/>
      <charset val="128"/>
      <scheme val="minor"/>
    </font>
    <font>
      <sz val="8"/>
      <name val="游ゴシック"/>
      <family val="3"/>
      <charset val="128"/>
      <scheme val="minor"/>
    </font>
  </fonts>
  <fills count="24">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rgb="FF99FFCC"/>
        <bgColor indexed="64"/>
      </patternFill>
    </fill>
    <fill>
      <patternFill patternType="solid">
        <fgColor rgb="FFD1E8FF"/>
        <bgColor indexed="64"/>
      </patternFill>
    </fill>
    <fill>
      <patternFill patternType="solid">
        <fgColor rgb="FF94E494"/>
        <bgColor indexed="64"/>
      </patternFill>
    </fill>
    <fill>
      <patternFill patternType="solid">
        <fgColor rgb="FFFFEFFF"/>
        <bgColor indexed="64"/>
      </patternFill>
    </fill>
    <fill>
      <patternFill patternType="solid">
        <fgColor rgb="FFFFD7A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E5FF"/>
        <bgColor indexed="64"/>
      </patternFill>
    </fill>
    <fill>
      <patternFill patternType="solid">
        <fgColor rgb="FF92D050"/>
        <bgColor indexed="64"/>
      </patternFill>
    </fill>
    <fill>
      <patternFill patternType="solid">
        <fgColor theme="5"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thin">
        <color indexed="64"/>
      </right>
      <top/>
      <bottom style="hair">
        <color indexed="64"/>
      </bottom>
      <diagonal/>
    </border>
    <border>
      <left style="thin">
        <color indexed="64"/>
      </left>
      <right/>
      <top/>
      <bottom style="hair">
        <color indexed="64"/>
      </bottom>
      <diagonal/>
    </border>
    <border>
      <left style="thin">
        <color auto="1"/>
      </left>
      <right style="thin">
        <color auto="1"/>
      </right>
      <top/>
      <bottom style="hair">
        <color indexed="64"/>
      </bottom>
      <diagonal/>
    </border>
    <border>
      <left/>
      <right style="hair">
        <color auto="1"/>
      </right>
      <top style="hair">
        <color auto="1"/>
      </top>
      <bottom style="thin">
        <color indexed="64"/>
      </bottom>
      <diagonal/>
    </border>
    <border>
      <left style="hair">
        <color indexed="64"/>
      </left>
      <right/>
      <top style="hair">
        <color indexed="64"/>
      </top>
      <bottom style="thin">
        <color indexed="64"/>
      </bottom>
      <diagonal/>
    </border>
    <border>
      <left/>
      <right style="thin">
        <color indexed="64"/>
      </right>
      <top style="hair">
        <color auto="1"/>
      </top>
      <bottom style="thin">
        <color indexed="64"/>
      </bottom>
      <diagonal/>
    </border>
    <border>
      <left style="thin">
        <color auto="1"/>
      </left>
      <right/>
      <top style="hair">
        <color auto="1"/>
      </top>
      <bottom style="thin">
        <color indexed="64"/>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82">
    <xf numFmtId="0" fontId="0" fillId="0" borderId="0" xfId="0">
      <alignment vertical="center"/>
    </xf>
    <xf numFmtId="0" fontId="6" fillId="0" borderId="0" xfId="0" applyFont="1">
      <alignment vertical="center"/>
    </xf>
    <xf numFmtId="0" fontId="2" fillId="0" borderId="1" xfId="0" applyFont="1" applyBorder="1" applyAlignment="1">
      <alignment horizontal="center" vertical="center" wrapText="1"/>
    </xf>
    <xf numFmtId="0" fontId="8" fillId="2" borderId="11" xfId="0" applyFont="1" applyFill="1" applyBorder="1">
      <alignment vertical="center"/>
    </xf>
    <xf numFmtId="0" fontId="0" fillId="2" borderId="0" xfId="0" applyFill="1">
      <alignment vertical="center"/>
    </xf>
    <xf numFmtId="0" fontId="10" fillId="2" borderId="0" xfId="0" applyFont="1" applyFill="1" applyBorder="1" applyAlignment="1">
      <alignment vertical="center"/>
    </xf>
    <xf numFmtId="0" fontId="0" fillId="2" borderId="0" xfId="0" applyFill="1" applyBorder="1" applyAlignment="1">
      <alignment vertical="center"/>
    </xf>
    <xf numFmtId="0" fontId="12" fillId="2" borderId="0" xfId="0" applyFont="1" applyFill="1" applyBorder="1" applyAlignment="1">
      <alignment vertical="center"/>
    </xf>
    <xf numFmtId="0" fontId="8" fillId="2" borderId="0" xfId="0" applyFont="1" applyFill="1">
      <alignment vertical="center"/>
    </xf>
    <xf numFmtId="0" fontId="21" fillId="2" borderId="0" xfId="0" applyFont="1" applyFill="1" applyBorder="1" applyAlignment="1">
      <alignment vertical="center"/>
    </xf>
    <xf numFmtId="0" fontId="8" fillId="2" borderId="1" xfId="0" applyFont="1" applyFill="1" applyBorder="1">
      <alignment vertical="center"/>
    </xf>
    <xf numFmtId="0" fontId="10" fillId="2" borderId="0" xfId="0" applyFont="1" applyFill="1" applyBorder="1" applyAlignment="1">
      <alignment horizontal="center" vertical="center"/>
    </xf>
    <xf numFmtId="0" fontId="0" fillId="2" borderId="0" xfId="0" applyFill="1" applyBorder="1" applyAlignment="1">
      <alignment horizontal="center" vertical="center"/>
    </xf>
    <xf numFmtId="0" fontId="13" fillId="2" borderId="0"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16" xfId="0" applyFont="1" applyFill="1" applyBorder="1">
      <alignment vertical="center"/>
    </xf>
    <xf numFmtId="0" fontId="9" fillId="2" borderId="12" xfId="0" applyFont="1" applyFill="1" applyBorder="1">
      <alignment vertical="center"/>
    </xf>
    <xf numFmtId="0" fontId="8" fillId="2" borderId="15" xfId="0" applyFont="1" applyFill="1" applyBorder="1">
      <alignment vertical="center"/>
    </xf>
    <xf numFmtId="0" fontId="8" fillId="2" borderId="17" xfId="0" applyFont="1" applyFill="1" applyBorder="1">
      <alignment vertical="center"/>
    </xf>
    <xf numFmtId="0" fontId="10" fillId="2" borderId="0" xfId="0" applyFont="1" applyFill="1" applyBorder="1" applyAlignment="1">
      <alignment horizontal="center" vertical="center" textRotation="255"/>
    </xf>
    <xf numFmtId="0" fontId="11" fillId="2" borderId="3" xfId="0" applyFont="1" applyFill="1" applyBorder="1" applyAlignment="1">
      <alignment horizontal="center" vertical="center" textRotation="255"/>
    </xf>
    <xf numFmtId="0" fontId="8" fillId="2" borderId="3" xfId="0" applyFont="1" applyFill="1" applyBorder="1">
      <alignment vertical="center"/>
    </xf>
    <xf numFmtId="0" fontId="8" fillId="2" borderId="13" xfId="0" applyFont="1" applyFill="1" applyBorder="1">
      <alignment vertical="center"/>
    </xf>
    <xf numFmtId="0" fontId="12" fillId="2" borderId="0" xfId="0" applyFont="1" applyFill="1" applyBorder="1" applyAlignment="1">
      <alignment horizontal="left" vertical="center"/>
    </xf>
    <xf numFmtId="0" fontId="11" fillId="2" borderId="0" xfId="0" applyFont="1" applyFill="1" applyBorder="1" applyAlignment="1">
      <alignment horizontal="center" vertical="center" textRotation="255"/>
    </xf>
    <xf numFmtId="0" fontId="12" fillId="2" borderId="0" xfId="0" applyFont="1" applyFill="1" applyBorder="1" applyAlignment="1">
      <alignment horizontal="right" vertical="center"/>
    </xf>
    <xf numFmtId="0" fontId="14" fillId="2" borderId="0" xfId="0" applyFont="1" applyFill="1" applyBorder="1" applyAlignment="1">
      <alignment vertical="center"/>
    </xf>
    <xf numFmtId="0" fontId="14" fillId="2" borderId="0" xfId="0" applyFont="1" applyFill="1" applyBorder="1" applyAlignment="1">
      <alignment horizontal="right" vertical="center"/>
    </xf>
    <xf numFmtId="0" fontId="10" fillId="2" borderId="8" xfId="0" applyFont="1" applyFill="1" applyBorder="1" applyAlignment="1">
      <alignment horizontal="center" vertical="center" textRotation="255"/>
    </xf>
    <xf numFmtId="0" fontId="12" fillId="2" borderId="9" xfId="0" applyFont="1" applyFill="1" applyBorder="1" applyAlignment="1">
      <alignment vertical="center"/>
    </xf>
    <xf numFmtId="0" fontId="11" fillId="2" borderId="9" xfId="0" applyFont="1" applyFill="1" applyBorder="1" applyAlignment="1">
      <alignment horizontal="center" vertical="center" textRotation="255"/>
    </xf>
    <xf numFmtId="0" fontId="12" fillId="2" borderId="9" xfId="0" applyFont="1" applyFill="1" applyBorder="1" applyAlignment="1">
      <alignment horizontal="right" vertical="center"/>
    </xf>
    <xf numFmtId="0" fontId="8" fillId="2" borderId="9" xfId="0" applyFont="1" applyFill="1" applyBorder="1">
      <alignment vertical="center"/>
    </xf>
    <xf numFmtId="0" fontId="8" fillId="2" borderId="10" xfId="0" applyFont="1" applyFill="1" applyBorder="1">
      <alignment vertical="center"/>
    </xf>
    <xf numFmtId="0" fontId="15" fillId="2" borderId="0" xfId="0" applyFont="1" applyFill="1" applyBorder="1" applyAlignment="1">
      <alignment horizontal="center" vertical="center" textRotation="255"/>
    </xf>
    <xf numFmtId="0" fontId="7" fillId="2" borderId="0" xfId="0" applyFont="1" applyFill="1" applyBorder="1" applyAlignment="1">
      <alignment horizontal="center" vertical="center" textRotation="255"/>
    </xf>
    <xf numFmtId="0" fontId="8" fillId="2" borderId="16" xfId="0" applyFont="1" applyFill="1" applyBorder="1">
      <alignment vertical="center"/>
    </xf>
    <xf numFmtId="0" fontId="22"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9" fillId="2" borderId="0" xfId="0" applyFont="1" applyFill="1" applyBorder="1">
      <alignment vertical="center"/>
    </xf>
    <xf numFmtId="0" fontId="9" fillId="2" borderId="18" xfId="0" applyFont="1" applyFill="1" applyBorder="1">
      <alignment vertical="center"/>
    </xf>
    <xf numFmtId="0" fontId="4" fillId="2" borderId="0" xfId="0" applyFont="1" applyFill="1" applyBorder="1" applyAlignment="1">
      <alignment horizontal="left" vertical="center" wrapText="1"/>
    </xf>
    <xf numFmtId="0" fontId="4" fillId="2" borderId="9" xfId="0" applyFont="1" applyFill="1" applyBorder="1" applyAlignment="1">
      <alignment horizontal="center" vertical="center" textRotation="255" wrapText="1"/>
    </xf>
    <xf numFmtId="0" fontId="4" fillId="2" borderId="9" xfId="0" applyFont="1" applyFill="1" applyBorder="1" applyAlignment="1">
      <alignment horizontal="left" vertical="center" wrapText="1"/>
    </xf>
    <xf numFmtId="0" fontId="9" fillId="2" borderId="9" xfId="0" applyFont="1" applyFill="1" applyBorder="1">
      <alignment vertical="center"/>
    </xf>
    <xf numFmtId="0" fontId="16" fillId="2" borderId="5" xfId="0" applyFont="1" applyFill="1" applyBorder="1" applyAlignment="1">
      <alignment vertical="center" textRotation="255" wrapText="1"/>
    </xf>
    <xf numFmtId="0" fontId="16" fillId="2" borderId="13" xfId="0" applyFont="1" applyFill="1" applyBorder="1" applyAlignment="1">
      <alignment vertical="center" textRotation="255" wrapText="1"/>
    </xf>
    <xf numFmtId="0" fontId="16" fillId="2" borderId="7" xfId="0" applyFont="1" applyFill="1" applyBorder="1" applyAlignment="1">
      <alignment vertical="center" textRotation="255" wrapText="1"/>
    </xf>
    <xf numFmtId="0" fontId="16" fillId="2" borderId="14" xfId="0" applyFont="1" applyFill="1" applyBorder="1" applyAlignment="1">
      <alignment vertical="center" textRotation="255" wrapText="1"/>
    </xf>
    <xf numFmtId="0" fontId="16" fillId="2" borderId="0" xfId="0" applyFont="1" applyFill="1" applyBorder="1" applyAlignment="1">
      <alignment vertical="center" textRotation="255" wrapText="1"/>
    </xf>
    <xf numFmtId="0" fontId="16" fillId="2" borderId="8" xfId="0" applyFont="1" applyFill="1" applyBorder="1" applyAlignment="1">
      <alignment vertical="center" textRotation="255" wrapText="1"/>
    </xf>
    <xf numFmtId="0" fontId="16" fillId="2" borderId="10" xfId="0" applyFont="1" applyFill="1" applyBorder="1" applyAlignment="1">
      <alignment vertical="center" textRotation="255" wrapText="1"/>
    </xf>
    <xf numFmtId="0" fontId="25" fillId="2" borderId="9" xfId="0" applyFont="1" applyFill="1" applyBorder="1" applyAlignment="1">
      <alignment vertical="center" wrapText="1"/>
    </xf>
    <xf numFmtId="0" fontId="25" fillId="2" borderId="9" xfId="0" applyFont="1" applyFill="1" applyBorder="1" applyAlignment="1">
      <alignment vertical="center"/>
    </xf>
    <xf numFmtId="0" fontId="4" fillId="2" borderId="0" xfId="0" applyFont="1" applyFill="1" applyBorder="1" applyAlignment="1">
      <alignment horizontal="center" vertical="center" textRotation="255" wrapText="1"/>
    </xf>
    <xf numFmtId="0" fontId="18" fillId="2" borderId="5" xfId="0" applyFont="1" applyFill="1" applyBorder="1" applyAlignment="1">
      <alignment vertical="center"/>
    </xf>
    <xf numFmtId="0" fontId="18" fillId="2" borderId="3" xfId="0" applyFont="1" applyFill="1" applyBorder="1" applyAlignment="1">
      <alignment vertical="center"/>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0"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22" fillId="9" borderId="1" xfId="0" applyFont="1" applyFill="1" applyBorder="1" applyAlignment="1">
      <alignment horizontal="center" vertical="center" wrapText="1"/>
    </xf>
    <xf numFmtId="0" fontId="23" fillId="9" borderId="1" xfId="0" applyFont="1" applyFill="1" applyBorder="1" applyAlignment="1">
      <alignment horizontal="center" vertical="center" shrinkToFit="1"/>
    </xf>
    <xf numFmtId="0" fontId="8" fillId="9" borderId="1" xfId="0" applyFont="1" applyFill="1" applyBorder="1" applyAlignment="1">
      <alignment horizontal="center" vertical="center"/>
    </xf>
    <xf numFmtId="0" fontId="22"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8" fillId="11" borderId="1" xfId="0" applyFont="1" applyFill="1" applyBorder="1" applyAlignment="1">
      <alignment horizontal="center" vertical="center"/>
    </xf>
    <xf numFmtId="0" fontId="28" fillId="11" borderId="1" xfId="0" applyFont="1" applyFill="1" applyBorder="1" applyAlignment="1">
      <alignment horizontal="center" vertical="center"/>
    </xf>
    <xf numFmtId="0" fontId="0" fillId="0" borderId="0" xfId="0" applyFill="1" applyBorder="1" applyAlignment="1">
      <alignment vertical="center"/>
    </xf>
    <xf numFmtId="0" fontId="12" fillId="0" borderId="0" xfId="0" applyFont="1" applyFill="1" applyBorder="1" applyAlignment="1">
      <alignment vertical="center"/>
    </xf>
    <xf numFmtId="0" fontId="10" fillId="0" borderId="0" xfId="0" applyFont="1" applyFill="1" applyBorder="1" applyAlignment="1">
      <alignment vertical="center"/>
    </xf>
    <xf numFmtId="0" fontId="0" fillId="0" borderId="0" xfId="0" applyAlignment="1">
      <alignment vertical="center"/>
    </xf>
    <xf numFmtId="0" fontId="11" fillId="0" borderId="0" xfId="0" applyFont="1" applyFill="1" applyBorder="1" applyAlignment="1">
      <alignment horizontal="center" vertical="center" textRotation="255"/>
    </xf>
    <xf numFmtId="0" fontId="12" fillId="0" borderId="0" xfId="0" applyFont="1" applyFill="1" applyBorder="1" applyAlignment="1">
      <alignment horizontal="right" vertical="center"/>
    </xf>
    <xf numFmtId="0" fontId="7" fillId="0" borderId="0"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2"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textRotation="255"/>
    </xf>
    <xf numFmtId="0" fontId="16" fillId="15" borderId="1" xfId="0" applyFont="1" applyFill="1" applyBorder="1" applyAlignment="1">
      <alignment horizontal="center" vertical="center"/>
    </xf>
    <xf numFmtId="0" fontId="0" fillId="0" borderId="0" xfId="0" applyFill="1" applyBorder="1" applyAlignment="1">
      <alignment horizontal="center" vertical="center"/>
    </xf>
    <xf numFmtId="0" fontId="1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0" xfId="0" applyFont="1">
      <alignment vertical="center"/>
    </xf>
    <xf numFmtId="0" fontId="3" fillId="0" borderId="1" xfId="0" applyFont="1" applyBorder="1" applyAlignment="1">
      <alignment vertical="center" wrapText="1"/>
    </xf>
    <xf numFmtId="0" fontId="3" fillId="17" borderId="1" xfId="0" applyFont="1" applyFill="1" applyBorder="1" applyAlignment="1">
      <alignment horizontal="justify" vertical="top" wrapText="1"/>
    </xf>
    <xf numFmtId="0" fontId="4" fillId="17" borderId="1" xfId="0" applyFont="1" applyFill="1" applyBorder="1" applyAlignment="1">
      <alignment horizontal="justify" vertical="top" wrapText="1"/>
    </xf>
    <xf numFmtId="0" fontId="3" fillId="17" borderId="2" xfId="0" applyFont="1" applyFill="1" applyBorder="1" applyAlignment="1">
      <alignment horizontal="left" vertical="top" wrapText="1"/>
    </xf>
    <xf numFmtId="0" fontId="3" fillId="17" borderId="1" xfId="0" applyFont="1" applyFill="1" applyBorder="1" applyAlignment="1">
      <alignment horizontal="left" vertical="top" wrapText="1"/>
    </xf>
    <xf numFmtId="0" fontId="3" fillId="17" borderId="1" xfId="0" applyFont="1" applyFill="1" applyBorder="1" applyAlignment="1">
      <alignment horizontal="justify" vertical="center" wrapText="1"/>
    </xf>
    <xf numFmtId="0" fontId="3" fillId="18" borderId="1" xfId="0" applyFont="1" applyFill="1" applyBorder="1" applyAlignment="1">
      <alignment horizontal="justify" vertical="top" wrapText="1"/>
    </xf>
    <xf numFmtId="0" fontId="4" fillId="18" borderId="1" xfId="0" applyFont="1" applyFill="1" applyBorder="1" applyAlignment="1">
      <alignment horizontal="justify" vertical="top" wrapText="1"/>
    </xf>
    <xf numFmtId="0" fontId="3" fillId="18" borderId="2" xfId="0" applyFont="1" applyFill="1" applyBorder="1" applyAlignment="1">
      <alignment horizontal="left" vertical="top" wrapText="1"/>
    </xf>
    <xf numFmtId="0" fontId="3" fillId="18" borderId="1" xfId="0" applyFont="1" applyFill="1" applyBorder="1" applyAlignment="1">
      <alignment horizontal="left" vertical="top" wrapText="1"/>
    </xf>
    <xf numFmtId="0" fontId="3" fillId="18" borderId="1" xfId="0" applyFont="1" applyFill="1" applyBorder="1" applyAlignment="1">
      <alignment horizontal="justify" vertical="center" wrapText="1"/>
    </xf>
    <xf numFmtId="0" fontId="4" fillId="19" borderId="1" xfId="0" applyFont="1" applyFill="1" applyBorder="1" applyAlignment="1">
      <alignment horizontal="justify" vertical="top" wrapText="1"/>
    </xf>
    <xf numFmtId="0" fontId="3" fillId="19" borderId="1" xfId="0" applyFont="1" applyFill="1" applyBorder="1" applyAlignment="1">
      <alignment horizontal="justify" vertical="top" wrapText="1"/>
    </xf>
    <xf numFmtId="0" fontId="3" fillId="19" borderId="2" xfId="0" applyFont="1" applyFill="1" applyBorder="1" applyAlignment="1">
      <alignment horizontal="left" vertical="top" wrapText="1"/>
    </xf>
    <xf numFmtId="0" fontId="3" fillId="19" borderId="1" xfId="0" applyFont="1" applyFill="1" applyBorder="1" applyAlignment="1">
      <alignment horizontal="left" vertical="top" wrapText="1"/>
    </xf>
    <xf numFmtId="0" fontId="3" fillId="19" borderId="1" xfId="0" applyFont="1" applyFill="1" applyBorder="1" applyAlignment="1">
      <alignment horizontal="justify" vertical="center" wrapText="1"/>
    </xf>
    <xf numFmtId="0" fontId="4" fillId="20" borderId="1" xfId="0" applyFont="1" applyFill="1" applyBorder="1" applyAlignment="1">
      <alignment horizontal="left" vertical="top" wrapText="1"/>
    </xf>
    <xf numFmtId="0" fontId="4" fillId="20" borderId="1" xfId="0" applyFont="1" applyFill="1" applyBorder="1" applyAlignment="1">
      <alignment horizontal="justify" vertical="top" wrapText="1"/>
    </xf>
    <xf numFmtId="0" fontId="3" fillId="20" borderId="2" xfId="0" applyFont="1" applyFill="1" applyBorder="1" applyAlignment="1">
      <alignment horizontal="left" vertical="top" wrapText="1"/>
    </xf>
    <xf numFmtId="0" fontId="3" fillId="20" borderId="1" xfId="0" applyFont="1" applyFill="1" applyBorder="1" applyAlignment="1">
      <alignment horizontal="left" vertical="top" wrapText="1"/>
    </xf>
    <xf numFmtId="0" fontId="3" fillId="20" borderId="1" xfId="0" applyFont="1" applyFill="1" applyBorder="1" applyAlignment="1">
      <alignment horizontal="justify" vertical="center" wrapText="1"/>
    </xf>
    <xf numFmtId="0" fontId="30" fillId="0" borderId="0" xfId="1" applyFont="1" applyFill="1" applyAlignment="1">
      <alignment vertical="center" wrapText="1"/>
    </xf>
    <xf numFmtId="0" fontId="30" fillId="0" borderId="5" xfId="1" applyFont="1" applyFill="1" applyBorder="1" applyAlignment="1">
      <alignment vertical="center"/>
    </xf>
    <xf numFmtId="0" fontId="30" fillId="0" borderId="3" xfId="1" applyFont="1" applyFill="1" applyBorder="1" applyAlignment="1">
      <alignment vertical="center"/>
    </xf>
    <xf numFmtId="0" fontId="32" fillId="9" borderId="1" xfId="1" applyFont="1" applyFill="1" applyBorder="1" applyAlignment="1">
      <alignment horizontal="center" vertical="center" wrapText="1"/>
    </xf>
    <xf numFmtId="0" fontId="30" fillId="0" borderId="7" xfId="1" applyFont="1" applyFill="1" applyBorder="1" applyAlignment="1">
      <alignment vertical="center"/>
    </xf>
    <xf numFmtId="0" fontId="30" fillId="0" borderId="0" xfId="1" applyFont="1" applyFill="1" applyBorder="1" applyAlignment="1">
      <alignment vertical="center"/>
    </xf>
    <xf numFmtId="0" fontId="34" fillId="0" borderId="15" xfId="1" applyFont="1" applyFill="1" applyBorder="1" applyAlignment="1">
      <alignment horizontal="center" vertical="center" wrapText="1"/>
    </xf>
    <xf numFmtId="0" fontId="31" fillId="0" borderId="0" xfId="1" applyFont="1" applyFill="1" applyBorder="1" applyAlignment="1">
      <alignment horizontal="center" vertical="center"/>
    </xf>
    <xf numFmtId="0" fontId="31" fillId="0" borderId="14" xfId="1" applyFont="1" applyFill="1" applyBorder="1" applyAlignment="1">
      <alignment horizontal="center" vertical="center"/>
    </xf>
    <xf numFmtId="0" fontId="30" fillId="0" borderId="11" xfId="1" applyFont="1" applyFill="1" applyBorder="1" applyAlignment="1">
      <alignment vertical="center" wrapText="1"/>
    </xf>
    <xf numFmtId="0" fontId="39" fillId="0" borderId="22" xfId="1" applyFont="1" applyFill="1" applyBorder="1" applyAlignment="1">
      <alignment horizontal="left" vertical="center" wrapText="1"/>
    </xf>
    <xf numFmtId="0" fontId="30" fillId="0" borderId="22" xfId="1" applyFont="1" applyFill="1" applyBorder="1" applyAlignment="1">
      <alignment horizontal="left" vertical="center" wrapText="1"/>
    </xf>
    <xf numFmtId="0" fontId="33" fillId="0" borderId="23" xfId="1" applyFont="1" applyFill="1" applyBorder="1" applyAlignment="1">
      <alignment vertical="center" wrapText="1"/>
    </xf>
    <xf numFmtId="0" fontId="40" fillId="0" borderId="23" xfId="1" applyFont="1" applyFill="1" applyBorder="1" applyAlignment="1">
      <alignment vertical="center" wrapText="1"/>
    </xf>
    <xf numFmtId="0" fontId="30" fillId="0" borderId="27" xfId="1" applyFont="1" applyFill="1" applyBorder="1" applyAlignment="1">
      <alignment vertical="center" wrapText="1"/>
    </xf>
    <xf numFmtId="0" fontId="30" fillId="0" borderId="18" xfId="1" applyFont="1" applyFill="1" applyBorder="1" applyAlignment="1">
      <alignment vertical="center" wrapText="1"/>
    </xf>
    <xf numFmtId="0" fontId="30" fillId="0" borderId="22" xfId="1" applyFont="1" applyFill="1" applyBorder="1" applyAlignment="1">
      <alignment vertical="center" wrapText="1"/>
    </xf>
    <xf numFmtId="0" fontId="30" fillId="0" borderId="34" xfId="1" applyFont="1" applyFill="1" applyBorder="1" applyAlignment="1">
      <alignment vertical="center" wrapText="1"/>
    </xf>
    <xf numFmtId="0" fontId="39" fillId="0" borderId="18" xfId="1" applyFont="1" applyFill="1" applyBorder="1" applyAlignment="1">
      <alignment vertical="center" wrapText="1"/>
    </xf>
    <xf numFmtId="0" fontId="33" fillId="12" borderId="0" xfId="1" applyFont="1" applyFill="1" applyBorder="1" applyAlignment="1">
      <alignment vertical="center" wrapText="1"/>
    </xf>
    <xf numFmtId="0" fontId="33" fillId="0" borderId="0" xfId="1" applyFont="1" applyFill="1" applyBorder="1" applyAlignment="1">
      <alignment vertical="center" wrapText="1"/>
    </xf>
    <xf numFmtId="0" fontId="30" fillId="0" borderId="0" xfId="1" applyFont="1" applyFill="1" applyBorder="1" applyAlignment="1">
      <alignment vertical="center" wrapText="1"/>
    </xf>
    <xf numFmtId="0" fontId="33" fillId="12" borderId="0" xfId="1" applyFont="1" applyFill="1" applyBorder="1">
      <alignment vertical="center"/>
    </xf>
    <xf numFmtId="0" fontId="33" fillId="0" borderId="8" xfId="1" applyFont="1" applyFill="1" applyBorder="1" applyAlignment="1">
      <alignment vertical="center" wrapText="1"/>
    </xf>
    <xf numFmtId="0" fontId="30" fillId="0" borderId="8" xfId="1" applyFont="1" applyFill="1" applyBorder="1" applyAlignment="1">
      <alignment vertical="center" wrapText="1"/>
    </xf>
    <xf numFmtId="0" fontId="30" fillId="0" borderId="12" xfId="1" applyFont="1" applyFill="1" applyBorder="1" applyAlignment="1">
      <alignment vertical="center" wrapText="1"/>
    </xf>
    <xf numFmtId="0" fontId="30" fillId="0" borderId="2" xfId="1" applyFont="1" applyFill="1" applyBorder="1" applyAlignment="1">
      <alignment vertical="center" wrapText="1"/>
    </xf>
    <xf numFmtId="0" fontId="30" fillId="0" borderId="1" xfId="1" applyFont="1" applyFill="1" applyBorder="1" applyAlignment="1">
      <alignment vertical="center" wrapText="1"/>
    </xf>
    <xf numFmtId="0" fontId="38" fillId="0" borderId="0" xfId="1" applyFont="1" applyFill="1" applyBorder="1" applyAlignment="1">
      <alignment vertical="center" textRotation="255" wrapText="1"/>
    </xf>
    <xf numFmtId="0" fontId="33" fillId="0" borderId="0" xfId="1" applyFont="1" applyFill="1" applyBorder="1" applyAlignment="1">
      <alignment vertical="center" textRotation="255"/>
    </xf>
    <xf numFmtId="0" fontId="33" fillId="0" borderId="0" xfId="1" applyFont="1" applyFill="1">
      <alignment vertical="center"/>
    </xf>
    <xf numFmtId="0" fontId="33" fillId="0" borderId="0" xfId="1" applyFont="1" applyFill="1" applyAlignment="1">
      <alignment horizontal="center" vertical="center" wrapText="1"/>
    </xf>
    <xf numFmtId="0" fontId="33" fillId="0" borderId="0" xfId="1" applyFont="1" applyFill="1" applyAlignment="1">
      <alignment vertical="center" wrapText="1"/>
    </xf>
    <xf numFmtId="0" fontId="33" fillId="0" borderId="0" xfId="1" applyFont="1" applyFill="1" applyAlignment="1">
      <alignment vertical="center"/>
    </xf>
    <xf numFmtId="0" fontId="33" fillId="0" borderId="0" xfId="1" applyFont="1" applyFill="1" applyAlignment="1">
      <alignment vertical="center" textRotation="255"/>
    </xf>
    <xf numFmtId="0" fontId="33" fillId="0" borderId="0" xfId="1" applyFont="1" applyFill="1" applyAlignment="1">
      <alignment horizontal="left" vertical="center" wrapText="1"/>
    </xf>
    <xf numFmtId="0" fontId="30" fillId="0" borderId="0" xfId="1" applyFont="1" applyFill="1">
      <alignment vertical="center"/>
    </xf>
    <xf numFmtId="0" fontId="33" fillId="0" borderId="0" xfId="1" applyFont="1" applyFill="1" applyAlignment="1">
      <alignment horizontal="center" vertical="center"/>
    </xf>
    <xf numFmtId="0" fontId="34" fillId="4" borderId="29" xfId="1" applyFont="1" applyFill="1" applyBorder="1" applyAlignment="1">
      <alignment horizontal="center" vertical="center" wrapText="1"/>
    </xf>
    <xf numFmtId="0" fontId="34" fillId="4" borderId="30" xfId="1" applyFont="1" applyFill="1" applyBorder="1" applyAlignment="1">
      <alignment horizontal="center" vertical="center" wrapText="1"/>
    </xf>
    <xf numFmtId="0" fontId="30" fillId="0" borderId="11" xfId="1" applyFont="1" applyFill="1" applyBorder="1" applyAlignment="1">
      <alignment horizontal="left" vertical="center" wrapText="1"/>
    </xf>
    <xf numFmtId="0" fontId="30" fillId="0" borderId="23" xfId="1" applyFont="1" applyFill="1" applyBorder="1" applyAlignment="1">
      <alignment horizontal="left" vertical="center" wrapText="1"/>
    </xf>
    <xf numFmtId="0" fontId="34" fillId="10" borderId="32" xfId="1" applyFont="1" applyFill="1" applyBorder="1" applyAlignment="1">
      <alignment horizontal="center" vertical="center" wrapText="1"/>
    </xf>
    <xf numFmtId="0" fontId="34" fillId="10" borderId="33" xfId="1" applyFont="1" applyFill="1" applyBorder="1" applyAlignment="1">
      <alignment horizontal="center" vertical="center" wrapText="1"/>
    </xf>
    <xf numFmtId="0" fontId="34" fillId="22" borderId="35" xfId="1" applyFont="1" applyFill="1" applyBorder="1" applyAlignment="1">
      <alignment horizontal="center" vertical="center" wrapText="1"/>
    </xf>
    <xf numFmtId="0" fontId="34" fillId="22" borderId="36" xfId="1" applyFont="1" applyFill="1" applyBorder="1" applyAlignment="1">
      <alignment horizontal="center" vertical="center" wrapText="1"/>
    </xf>
    <xf numFmtId="0" fontId="34" fillId="23" borderId="9" xfId="1" applyFont="1" applyFill="1" applyBorder="1" applyAlignment="1">
      <alignment horizontal="center" vertical="center" wrapText="1"/>
    </xf>
    <xf numFmtId="0" fontId="34" fillId="16" borderId="37" xfId="1" applyFont="1" applyFill="1" applyBorder="1" applyAlignment="1">
      <alignment horizontal="center" vertical="center" wrapText="1"/>
    </xf>
    <xf numFmtId="0" fontId="34" fillId="16" borderId="38" xfId="1" applyFont="1" applyFill="1" applyBorder="1" applyAlignment="1">
      <alignment horizontal="center" vertical="center" wrapText="1"/>
    </xf>
    <xf numFmtId="0" fontId="34" fillId="16" borderId="39" xfId="1" applyFont="1" applyFill="1" applyBorder="1" applyAlignment="1">
      <alignment horizontal="center" vertical="center" wrapText="1"/>
    </xf>
    <xf numFmtId="0" fontId="35" fillId="9" borderId="2" xfId="1" applyFont="1" applyFill="1" applyBorder="1" applyAlignment="1">
      <alignment horizontal="center" vertical="center"/>
    </xf>
    <xf numFmtId="0" fontId="36" fillId="9" borderId="6" xfId="1" applyFont="1" applyFill="1" applyBorder="1" applyAlignment="1">
      <alignment horizontal="center" vertical="center"/>
    </xf>
    <xf numFmtId="0" fontId="36" fillId="9" borderId="4" xfId="1" applyFont="1" applyFill="1" applyBorder="1" applyAlignment="1">
      <alignment horizontal="center" vertical="center"/>
    </xf>
    <xf numFmtId="0" fontId="32" fillId="9" borderId="6" xfId="1" applyFont="1" applyFill="1" applyBorder="1" applyAlignment="1">
      <alignment horizontal="center" vertical="center" wrapText="1"/>
    </xf>
    <xf numFmtId="0" fontId="32" fillId="9" borderId="4" xfId="1" applyFont="1" applyFill="1" applyBorder="1" applyAlignment="1">
      <alignment horizontal="center" vertical="center" wrapText="1"/>
    </xf>
    <xf numFmtId="0" fontId="32" fillId="9" borderId="2" xfId="1" applyFont="1" applyFill="1" applyBorder="1" applyAlignment="1">
      <alignment horizontal="center" vertical="center" wrapText="1"/>
    </xf>
    <xf numFmtId="0" fontId="37" fillId="0" borderId="5" xfId="1" applyFont="1" applyFill="1" applyBorder="1" applyAlignment="1">
      <alignment horizontal="center" vertical="center" textRotation="255"/>
    </xf>
    <xf numFmtId="0" fontId="37" fillId="0" borderId="13" xfId="1" applyFont="1" applyFill="1" applyBorder="1" applyAlignment="1">
      <alignment horizontal="center" vertical="center" textRotation="255"/>
    </xf>
    <xf numFmtId="0" fontId="37" fillId="0" borderId="7" xfId="1" applyFont="1" applyFill="1" applyBorder="1" applyAlignment="1">
      <alignment horizontal="center" vertical="center" textRotation="255"/>
    </xf>
    <xf numFmtId="0" fontId="37" fillId="0" borderId="14" xfId="1" applyFont="1" applyFill="1" applyBorder="1" applyAlignment="1">
      <alignment horizontal="center" vertical="center" textRotation="255"/>
    </xf>
    <xf numFmtId="0" fontId="37" fillId="0" borderId="8" xfId="1" applyFont="1" applyFill="1" applyBorder="1" applyAlignment="1">
      <alignment horizontal="center" vertical="center" textRotation="255"/>
    </xf>
    <xf numFmtId="0" fontId="37" fillId="0" borderId="10" xfId="1" applyFont="1" applyFill="1" applyBorder="1" applyAlignment="1">
      <alignment horizontal="center" vertical="center" textRotation="255"/>
    </xf>
    <xf numFmtId="0" fontId="36" fillId="9" borderId="5" xfId="1" applyFont="1" applyFill="1" applyBorder="1" applyAlignment="1">
      <alignment horizontal="center" vertical="center" textRotation="255"/>
    </xf>
    <xf numFmtId="0" fontId="36" fillId="9" borderId="13" xfId="1" applyFont="1" applyFill="1" applyBorder="1" applyAlignment="1">
      <alignment horizontal="center" vertical="center" textRotation="255"/>
    </xf>
    <xf numFmtId="0" fontId="36" fillId="9" borderId="7" xfId="1" applyFont="1" applyFill="1" applyBorder="1" applyAlignment="1">
      <alignment horizontal="center" vertical="center" textRotation="255"/>
    </xf>
    <xf numFmtId="0" fontId="36" fillId="9" borderId="14" xfId="1" applyFont="1" applyFill="1" applyBorder="1" applyAlignment="1">
      <alignment horizontal="center" vertical="center" textRotation="255"/>
    </xf>
    <xf numFmtId="0" fontId="36" fillId="9" borderId="8" xfId="1" applyFont="1" applyFill="1" applyBorder="1" applyAlignment="1">
      <alignment horizontal="center" vertical="center" textRotation="255"/>
    </xf>
    <xf numFmtId="0" fontId="36" fillId="9" borderId="10" xfId="1" applyFont="1" applyFill="1" applyBorder="1" applyAlignment="1">
      <alignment horizontal="center" vertical="center" textRotation="255"/>
    </xf>
    <xf numFmtId="0" fontId="34" fillId="0" borderId="19" xfId="1" applyFont="1" applyFill="1" applyBorder="1" applyAlignment="1">
      <alignment horizontal="center" vertical="center" textRotation="255"/>
    </xf>
    <xf numFmtId="0" fontId="34" fillId="0" borderId="24" xfId="1" applyFont="1" applyFill="1" applyBorder="1" applyAlignment="1">
      <alignment horizontal="center" vertical="center" textRotation="255"/>
    </xf>
    <xf numFmtId="0" fontId="38" fillId="21" borderId="20" xfId="1" applyFont="1" applyFill="1" applyBorder="1" applyAlignment="1">
      <alignment horizontal="center" vertical="center"/>
    </xf>
    <xf numFmtId="0" fontId="38" fillId="21" borderId="21" xfId="1" applyFont="1" applyFill="1" applyBorder="1" applyAlignment="1">
      <alignment horizontal="center" vertical="center"/>
    </xf>
    <xf numFmtId="0" fontId="34" fillId="0" borderId="7" xfId="1" applyFont="1" applyFill="1" applyBorder="1" applyAlignment="1">
      <alignment horizontal="center" vertical="center" textRotation="255" wrapText="1"/>
    </xf>
    <xf numFmtId="0" fontId="34" fillId="0" borderId="0" xfId="1" applyFont="1" applyFill="1" applyBorder="1" applyAlignment="1">
      <alignment horizontal="center" vertical="center" textRotation="255" wrapText="1"/>
    </xf>
    <xf numFmtId="0" fontId="34" fillId="0" borderId="8" xfId="1" applyFont="1" applyFill="1" applyBorder="1" applyAlignment="1">
      <alignment horizontal="center" vertical="center" textRotation="255" wrapText="1"/>
    </xf>
    <xf numFmtId="0" fontId="34" fillId="0" borderId="9" xfId="1" applyFont="1" applyFill="1" applyBorder="1" applyAlignment="1">
      <alignment horizontal="center" vertical="center" textRotation="255" wrapText="1"/>
    </xf>
    <xf numFmtId="0" fontId="38" fillId="3" borderId="25" xfId="1" applyFont="1" applyFill="1" applyBorder="1" applyAlignment="1">
      <alignment horizontal="center" vertical="center"/>
    </xf>
    <xf numFmtId="0" fontId="38" fillId="3" borderId="26" xfId="1" applyFont="1" applyFill="1" applyBorder="1" applyAlignment="1">
      <alignment horizontal="center" vertical="center"/>
    </xf>
    <xf numFmtId="0" fontId="34" fillId="0" borderId="28" xfId="1" applyFont="1" applyFill="1" applyBorder="1" applyAlignment="1">
      <alignment horizontal="center" vertical="center" textRotation="255" wrapText="1"/>
    </xf>
    <xf numFmtId="0" fontId="34" fillId="0" borderId="31" xfId="1" applyFont="1" applyFill="1" applyBorder="1" applyAlignment="1">
      <alignment horizontal="center" vertical="center" textRotation="255" wrapText="1"/>
    </xf>
    <xf numFmtId="0" fontId="34" fillId="0" borderId="24" xfId="1" applyFont="1" applyFill="1" applyBorder="1" applyAlignment="1">
      <alignment horizontal="center" vertical="center" textRotation="255" wrapText="1"/>
    </xf>
    <xf numFmtId="0" fontId="31" fillId="0" borderId="8" xfId="1" applyFont="1" applyFill="1" applyBorder="1" applyAlignment="1">
      <alignment horizontal="left" vertical="center" wrapText="1"/>
    </xf>
    <xf numFmtId="0" fontId="31" fillId="0" borderId="9" xfId="1" applyFont="1" applyFill="1" applyBorder="1" applyAlignment="1">
      <alignment horizontal="left" vertical="center" wrapText="1"/>
    </xf>
    <xf numFmtId="0" fontId="31" fillId="0" borderId="10" xfId="1" applyFont="1" applyFill="1" applyBorder="1" applyAlignment="1">
      <alignment horizontal="left" vertical="center" wrapText="1"/>
    </xf>
    <xf numFmtId="0" fontId="33" fillId="0" borderId="7" xfId="1" applyFont="1" applyFill="1" applyBorder="1" applyAlignment="1">
      <alignment horizontal="left" vertical="center" wrapText="1"/>
    </xf>
    <xf numFmtId="0" fontId="33" fillId="0" borderId="14" xfId="1" applyFont="1" applyFill="1" applyBorder="1" applyAlignment="1">
      <alignment horizontal="left" vertical="center" wrapText="1"/>
    </xf>
    <xf numFmtId="0" fontId="29" fillId="0" borderId="0" xfId="1" applyFont="1" applyFill="1" applyAlignment="1">
      <alignment horizontal="left" vertical="center" wrapText="1"/>
    </xf>
    <xf numFmtId="0" fontId="31" fillId="0" borderId="3" xfId="1" applyFont="1" applyFill="1" applyBorder="1" applyAlignment="1">
      <alignment horizontal="center" vertical="center" wrapText="1"/>
    </xf>
    <xf numFmtId="0" fontId="31" fillId="0" borderId="3" xfId="1" applyFont="1" applyFill="1" applyBorder="1" applyAlignment="1">
      <alignment horizontal="center" vertical="center"/>
    </xf>
    <xf numFmtId="0" fontId="31" fillId="0" borderId="13" xfId="1" applyFont="1" applyFill="1" applyBorder="1" applyAlignment="1">
      <alignment horizontal="center" vertical="center"/>
    </xf>
    <xf numFmtId="0" fontId="31" fillId="0" borderId="0" xfId="1" applyFont="1" applyFill="1" applyBorder="1" applyAlignment="1">
      <alignment horizontal="center" vertical="center"/>
    </xf>
    <xf numFmtId="0" fontId="31" fillId="0" borderId="14" xfId="1" applyFont="1" applyFill="1" applyBorder="1" applyAlignment="1">
      <alignment horizontal="center" vertical="center"/>
    </xf>
    <xf numFmtId="0" fontId="33" fillId="9" borderId="7" xfId="1" applyFont="1" applyFill="1" applyBorder="1" applyAlignment="1">
      <alignment horizontal="center" vertical="center" wrapText="1"/>
    </xf>
    <xf numFmtId="0" fontId="33" fillId="9" borderId="14" xfId="1" applyFont="1" applyFill="1" applyBorder="1" applyAlignment="1">
      <alignment horizontal="center" vertical="center" wrapText="1"/>
    </xf>
    <xf numFmtId="0" fontId="33" fillId="9" borderId="8" xfId="1" applyFont="1" applyFill="1" applyBorder="1" applyAlignment="1">
      <alignment horizontal="center" vertical="center" wrapText="1"/>
    </xf>
    <xf numFmtId="0" fontId="33" fillId="9" borderId="10" xfId="1" applyFont="1" applyFill="1" applyBorder="1" applyAlignment="1">
      <alignment horizontal="center" vertical="center" wrapText="1"/>
    </xf>
    <xf numFmtId="0" fontId="34" fillId="9" borderId="2" xfId="1" applyFont="1" applyFill="1" applyBorder="1" applyAlignment="1">
      <alignment horizontal="center" vertical="center" wrapText="1"/>
    </xf>
    <xf numFmtId="0" fontId="34" fillId="9" borderId="6" xfId="1" applyFont="1" applyFill="1" applyBorder="1" applyAlignment="1">
      <alignment horizontal="center" vertical="center" wrapText="1"/>
    </xf>
    <xf numFmtId="0" fontId="34" fillId="9" borderId="4" xfId="1" applyFont="1" applyFill="1" applyBorder="1" applyAlignment="1">
      <alignment horizontal="center" vertical="center" wrapText="1"/>
    </xf>
    <xf numFmtId="0" fontId="23" fillId="9" borderId="2" xfId="0" applyFont="1" applyFill="1" applyBorder="1" applyAlignment="1">
      <alignment horizontal="center" vertical="center" shrinkToFit="1"/>
    </xf>
    <xf numFmtId="0" fontId="23" fillId="9" borderId="4" xfId="0" applyFont="1" applyFill="1" applyBorder="1" applyAlignment="1">
      <alignment horizontal="center" vertical="center" shrinkToFit="1"/>
    </xf>
    <xf numFmtId="0" fontId="24" fillId="9" borderId="2" xfId="0" applyFont="1" applyFill="1" applyBorder="1" applyAlignment="1">
      <alignment horizontal="center" vertical="center" wrapText="1"/>
    </xf>
    <xf numFmtId="0" fontId="24" fillId="9" borderId="6"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14" xfId="0" applyFont="1" applyFill="1" applyBorder="1" applyAlignment="1">
      <alignment horizontal="left" vertical="center" wrapText="1"/>
    </xf>
    <xf numFmtId="0" fontId="4" fillId="6" borderId="8" xfId="0"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22" fillId="9" borderId="11" xfId="0" applyFont="1" applyFill="1" applyBorder="1" applyAlignment="1">
      <alignment horizontal="center" vertical="center" textRotation="255" wrapText="1"/>
    </xf>
    <xf numFmtId="0" fontId="22" fillId="9" borderId="15" xfId="0" applyFont="1" applyFill="1" applyBorder="1" applyAlignment="1">
      <alignment horizontal="center" vertical="center" textRotation="255" wrapText="1"/>
    </xf>
    <xf numFmtId="0" fontId="22" fillId="9" borderId="12" xfId="0" applyFont="1" applyFill="1" applyBorder="1" applyAlignment="1">
      <alignment horizontal="center" vertical="center" textRotation="255" wrapText="1"/>
    </xf>
    <xf numFmtId="0" fontId="16" fillId="2" borderId="11" xfId="0" applyFont="1" applyFill="1" applyBorder="1" applyAlignment="1">
      <alignment horizontal="center" vertical="center" textRotation="255"/>
    </xf>
    <xf numFmtId="0" fontId="16" fillId="2" borderId="15" xfId="0" applyFont="1" applyFill="1" applyBorder="1" applyAlignment="1">
      <alignment horizontal="center" vertical="center" textRotation="255"/>
    </xf>
    <xf numFmtId="0" fontId="16" fillId="2" borderId="12" xfId="0" applyFont="1" applyFill="1" applyBorder="1" applyAlignment="1">
      <alignment horizontal="center" vertical="center" textRotation="255"/>
    </xf>
    <xf numFmtId="0" fontId="4" fillId="7" borderId="5"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14"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8" borderId="13" xfId="0" applyFont="1" applyFill="1" applyBorder="1" applyAlignment="1">
      <alignment horizontal="left" vertical="center" wrapText="1"/>
    </xf>
    <xf numFmtId="0" fontId="4" fillId="8" borderId="7" xfId="0" applyFont="1" applyFill="1" applyBorder="1" applyAlignment="1">
      <alignment horizontal="left" vertical="center" wrapText="1"/>
    </xf>
    <xf numFmtId="0" fontId="4" fillId="8" borderId="0" xfId="0" applyFont="1" applyFill="1" applyBorder="1" applyAlignment="1">
      <alignment horizontal="left" vertical="center" wrapText="1"/>
    </xf>
    <xf numFmtId="0" fontId="4" fillId="8" borderId="14" xfId="0" applyFont="1" applyFill="1" applyBorder="1" applyAlignment="1">
      <alignment horizontal="left" vertical="center" wrapText="1"/>
    </xf>
    <xf numFmtId="0" fontId="4" fillId="8" borderId="8" xfId="0" applyFont="1" applyFill="1" applyBorder="1" applyAlignment="1">
      <alignment horizontal="left" vertical="center" wrapText="1"/>
    </xf>
    <xf numFmtId="0" fontId="4" fillId="8" borderId="9" xfId="0" applyFont="1" applyFill="1" applyBorder="1" applyAlignment="1">
      <alignment horizontal="left" vertical="center" wrapText="1"/>
    </xf>
    <xf numFmtId="0" fontId="4" fillId="8" borderId="10"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10" borderId="5" xfId="0" applyFont="1" applyFill="1" applyBorder="1" applyAlignment="1">
      <alignment horizontal="left" vertical="center" wrapText="1"/>
    </xf>
    <xf numFmtId="0" fontId="4" fillId="10" borderId="3" xfId="0" applyFont="1" applyFill="1" applyBorder="1" applyAlignment="1">
      <alignment horizontal="left" vertical="center" wrapText="1"/>
    </xf>
    <xf numFmtId="0" fontId="4" fillId="10" borderId="13" xfId="0" applyFont="1" applyFill="1" applyBorder="1" applyAlignment="1">
      <alignment horizontal="left" vertical="center" wrapText="1"/>
    </xf>
    <xf numFmtId="0" fontId="4" fillId="10" borderId="8" xfId="0" applyFont="1" applyFill="1" applyBorder="1" applyAlignment="1">
      <alignment horizontal="left" vertical="center" wrapText="1"/>
    </xf>
    <xf numFmtId="0" fontId="4" fillId="10" borderId="9" xfId="0" applyFont="1" applyFill="1" applyBorder="1" applyAlignment="1">
      <alignment horizontal="left" vertical="center" wrapText="1"/>
    </xf>
    <xf numFmtId="0" fontId="4" fillId="10"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2" fillId="2" borderId="2"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24" fillId="2" borderId="2"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4" fillId="2" borderId="5" xfId="0" applyFont="1" applyFill="1" applyBorder="1" applyAlignment="1">
      <alignment horizontal="center" vertical="top" textRotation="255" wrapText="1"/>
    </xf>
    <xf numFmtId="0" fontId="4" fillId="2" borderId="13" xfId="0" applyFont="1" applyFill="1" applyBorder="1" applyAlignment="1">
      <alignment horizontal="center" vertical="top" textRotation="255" wrapText="1"/>
    </xf>
    <xf numFmtId="0" fontId="4" fillId="2" borderId="7" xfId="0" applyFont="1" applyFill="1" applyBorder="1" applyAlignment="1">
      <alignment horizontal="center" vertical="top" textRotation="255" wrapText="1"/>
    </xf>
    <xf numFmtId="0" fontId="4" fillId="2" borderId="14" xfId="0" applyFont="1" applyFill="1" applyBorder="1" applyAlignment="1">
      <alignment horizontal="center" vertical="top" textRotation="255" wrapText="1"/>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22" fillId="11" borderId="11" xfId="0" applyFont="1" applyFill="1" applyBorder="1" applyAlignment="1">
      <alignment horizontal="center" vertical="center" textRotation="255" wrapText="1"/>
    </xf>
    <xf numFmtId="0" fontId="22" fillId="11" borderId="15" xfId="0" applyFont="1" applyFill="1" applyBorder="1" applyAlignment="1">
      <alignment horizontal="center" vertical="center" textRotation="255" wrapText="1"/>
    </xf>
    <xf numFmtId="0" fontId="22" fillId="11" borderId="12" xfId="0" applyFont="1" applyFill="1" applyBorder="1" applyAlignment="1">
      <alignment horizontal="center" vertical="center" textRotation="255" wrapText="1"/>
    </xf>
    <xf numFmtId="0" fontId="24" fillId="11" borderId="2"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4" fillId="11" borderId="4" xfId="0" applyFont="1" applyFill="1" applyBorder="1" applyAlignment="1">
      <alignment horizontal="center" vertical="center" wrapText="1"/>
    </xf>
    <xf numFmtId="0" fontId="23" fillId="11" borderId="2" xfId="0" applyFont="1" applyFill="1" applyBorder="1" applyAlignment="1">
      <alignment horizontal="center" vertical="center"/>
    </xf>
    <xf numFmtId="0" fontId="23" fillId="11" borderId="4" xfId="0" applyFont="1" applyFill="1" applyBorder="1" applyAlignment="1">
      <alignment horizontal="center" vertical="center"/>
    </xf>
    <xf numFmtId="0" fontId="12" fillId="2" borderId="9" xfId="0" applyFont="1" applyFill="1" applyBorder="1" applyAlignment="1">
      <alignment horizontal="center" vertical="center"/>
    </xf>
    <xf numFmtId="0" fontId="8" fillId="0" borderId="3" xfId="0" applyFont="1" applyFill="1" applyBorder="1" applyAlignment="1">
      <alignment horizontal="left" vertical="center"/>
    </xf>
    <xf numFmtId="0" fontId="9" fillId="0" borderId="3" xfId="0" applyFont="1" applyFill="1" applyBorder="1" applyAlignment="1">
      <alignment horizontal="left" vertical="center"/>
    </xf>
    <xf numFmtId="0" fontId="16" fillId="0" borderId="5"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1" xfId="0" applyFont="1" applyFill="1" applyBorder="1" applyAlignment="1">
      <alignment horizontal="center" vertical="center" textRotation="255"/>
    </xf>
    <xf numFmtId="0" fontId="16" fillId="0" borderId="15" xfId="0" applyFont="1" applyFill="1" applyBorder="1" applyAlignment="1">
      <alignment horizontal="center" vertical="center" textRotation="255"/>
    </xf>
    <xf numFmtId="0" fontId="16" fillId="0" borderId="12" xfId="0" applyFont="1" applyFill="1" applyBorder="1" applyAlignment="1">
      <alignment horizontal="center" vertical="center" textRotation="255"/>
    </xf>
    <xf numFmtId="0" fontId="16" fillId="12" borderId="1" xfId="0" applyFont="1" applyFill="1" applyBorder="1" applyAlignment="1">
      <alignment horizontal="center" vertical="center" textRotation="255" wrapText="1"/>
    </xf>
    <xf numFmtId="0" fontId="17" fillId="9" borderId="2"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6" fillId="0" borderId="5" xfId="0" applyFont="1" applyFill="1" applyBorder="1" applyAlignment="1">
      <alignment horizontal="center" vertical="center"/>
    </xf>
    <xf numFmtId="0" fontId="18" fillId="16" borderId="2" xfId="0" applyFont="1" applyFill="1" applyBorder="1" applyAlignment="1">
      <alignment horizontal="center" vertical="center" wrapText="1"/>
    </xf>
    <xf numFmtId="0" fontId="18" fillId="16" borderId="6" xfId="0" applyFont="1" applyFill="1" applyBorder="1" applyAlignment="1">
      <alignment horizontal="center" vertical="center" wrapText="1"/>
    </xf>
    <xf numFmtId="0" fontId="18" fillId="16" borderId="4" xfId="0" applyFont="1" applyFill="1" applyBorder="1" applyAlignment="1">
      <alignment horizontal="center" vertical="center" wrapText="1"/>
    </xf>
    <xf numFmtId="0" fontId="16" fillId="13" borderId="11" xfId="0" applyFont="1" applyFill="1" applyBorder="1" applyAlignment="1">
      <alignment horizontal="center" vertical="center" textRotation="255" wrapText="1"/>
    </xf>
    <xf numFmtId="0" fontId="16" fillId="13" borderId="15" xfId="0" applyFont="1" applyFill="1" applyBorder="1" applyAlignment="1">
      <alignment horizontal="center" vertical="center" textRotation="255" wrapText="1"/>
    </xf>
    <xf numFmtId="0" fontId="16" fillId="13" borderId="12" xfId="0" applyFont="1" applyFill="1" applyBorder="1" applyAlignment="1">
      <alignment horizontal="center" vertical="center" textRotation="255" wrapText="1"/>
    </xf>
    <xf numFmtId="0" fontId="16" fillId="14" borderId="11" xfId="0" applyFont="1" applyFill="1" applyBorder="1" applyAlignment="1">
      <alignment horizontal="center" vertical="center" textRotation="255"/>
    </xf>
    <xf numFmtId="0" fontId="16" fillId="14" borderId="15" xfId="0" applyFont="1" applyFill="1" applyBorder="1" applyAlignment="1">
      <alignment horizontal="center" vertical="center" textRotation="255"/>
    </xf>
    <xf numFmtId="0" fontId="16" fillId="14" borderId="12" xfId="0" applyFont="1" applyFill="1" applyBorder="1" applyAlignment="1">
      <alignment horizontal="center" vertical="center" textRotation="255"/>
    </xf>
    <xf numFmtId="0" fontId="16" fillId="15" borderId="2" xfId="0" applyFont="1" applyFill="1" applyBorder="1" applyAlignment="1">
      <alignment horizontal="center" vertical="center"/>
    </xf>
    <xf numFmtId="0" fontId="16" fillId="15" borderId="6" xfId="0" applyFont="1" applyFill="1" applyBorder="1" applyAlignment="1">
      <alignment horizontal="center" vertical="center"/>
    </xf>
    <xf numFmtId="0" fontId="16" fillId="15" borderId="4" xfId="0" applyFont="1" applyFill="1" applyBorder="1" applyAlignment="1">
      <alignment horizontal="center" vertical="center"/>
    </xf>
    <xf numFmtId="0" fontId="16" fillId="12" borderId="11" xfId="0" applyFont="1" applyFill="1" applyBorder="1" applyAlignment="1">
      <alignment horizontal="center" vertical="center" textRotation="255" wrapText="1"/>
    </xf>
    <xf numFmtId="0" fontId="16" fillId="12" borderId="15" xfId="0" applyFont="1" applyFill="1" applyBorder="1" applyAlignment="1">
      <alignment horizontal="center" vertical="center" textRotation="255" wrapText="1"/>
    </xf>
    <xf numFmtId="0" fontId="16" fillId="12" borderId="12" xfId="0" applyFont="1" applyFill="1" applyBorder="1" applyAlignment="1">
      <alignment horizontal="center" vertical="center" textRotation="255" wrapText="1"/>
    </xf>
    <xf numFmtId="0" fontId="8" fillId="0" borderId="9"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4" fillId="20" borderId="2" xfId="0" applyFont="1" applyFill="1" applyBorder="1" applyAlignment="1">
      <alignment horizontal="left" vertical="top" wrapText="1"/>
    </xf>
    <xf numFmtId="0" fontId="4" fillId="20" borderId="4" xfId="0" applyFont="1" applyFill="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D1E8FF"/>
      <color rgb="FF94E494"/>
      <color rgb="FF99FFCC"/>
      <color rgb="FFFFD7AF"/>
      <color rgb="FFFFCCCC"/>
      <color rgb="FFFFEFFF"/>
      <color rgb="FF75FFC7"/>
      <color rgb="FF72DC72"/>
      <color rgb="FF00CC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28575</xdr:rowOff>
    </xdr:from>
    <xdr:to>
      <xdr:col>7</xdr:col>
      <xdr:colOff>0</xdr:colOff>
      <xdr:row>6</xdr:row>
      <xdr:rowOff>0</xdr:rowOff>
    </xdr:to>
    <xdr:cxnSp macro="">
      <xdr:nvCxnSpPr>
        <xdr:cNvPr id="2" name="直線コネクタ 1">
          <a:extLst>
            <a:ext uri="{FF2B5EF4-FFF2-40B4-BE49-F238E27FC236}">
              <a16:creationId xmlns:a16="http://schemas.microsoft.com/office/drawing/2014/main" id="{00000000-0008-0000-0000-000003000000}"/>
            </a:ext>
          </a:extLst>
        </xdr:cNvPr>
        <xdr:cNvCxnSpPr/>
      </xdr:nvCxnSpPr>
      <xdr:spPr>
        <a:xfrm>
          <a:off x="19050" y="647700"/>
          <a:ext cx="2181225" cy="16668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view="pageBreakPreview" zoomScaleNormal="120" zoomScaleSheetLayoutView="100" workbookViewId="0">
      <selection activeCell="H8" sqref="H8:I16"/>
    </sheetView>
  </sheetViews>
  <sheetFormatPr defaultColWidth="9" defaultRowHeight="12.75" x14ac:dyDescent="0.15"/>
  <cols>
    <col min="1" max="1" width="3.25" style="147" customWidth="1"/>
    <col min="2" max="2" width="2.125" style="147" customWidth="1"/>
    <col min="3" max="3" width="2.125" style="141" customWidth="1"/>
    <col min="4" max="4" width="2.5" style="141" customWidth="1"/>
    <col min="5" max="5" width="5.125" style="141" customWidth="1"/>
    <col min="6" max="6" width="4.5" style="141" customWidth="1"/>
    <col min="7" max="7" width="9.25" style="141" customWidth="1"/>
    <col min="8" max="8" width="5.375" style="141" customWidth="1"/>
    <col min="9" max="9" width="8.875" style="147" customWidth="1"/>
    <col min="10" max="12" width="23" style="111" customWidth="1"/>
    <col min="13" max="13" width="24.625" style="111" customWidth="1"/>
    <col min="14" max="14" width="20.25" style="111" customWidth="1"/>
    <col min="15" max="16" width="16.125" style="111" customWidth="1"/>
    <col min="17" max="20" width="9" style="111"/>
    <col min="21" max="16384" width="9" style="147"/>
  </cols>
  <sheetData>
    <row r="1" spans="1:13" ht="38.25" customHeight="1" x14ac:dyDescent="0.15">
      <c r="A1" s="197" t="s">
        <v>163</v>
      </c>
      <c r="B1" s="197"/>
      <c r="C1" s="197"/>
      <c r="D1" s="197"/>
      <c r="E1" s="197"/>
      <c r="F1" s="197"/>
      <c r="G1" s="197"/>
      <c r="H1" s="197"/>
      <c r="I1" s="197"/>
      <c r="J1" s="197"/>
      <c r="K1" s="197"/>
      <c r="L1" s="197"/>
      <c r="M1" s="197"/>
    </row>
    <row r="3" spans="1:13" ht="23.25" customHeight="1" x14ac:dyDescent="0.15">
      <c r="A3" s="112"/>
      <c r="B3" s="113"/>
      <c r="C3" s="113"/>
      <c r="D3" s="198" t="s">
        <v>164</v>
      </c>
      <c r="E3" s="199"/>
      <c r="F3" s="199"/>
      <c r="G3" s="200"/>
      <c r="H3" s="166" t="s">
        <v>165</v>
      </c>
      <c r="I3" s="165"/>
      <c r="J3" s="114" t="s">
        <v>166</v>
      </c>
      <c r="K3" s="114" t="s">
        <v>167</v>
      </c>
      <c r="L3" s="114" t="s">
        <v>168</v>
      </c>
      <c r="M3" s="114" t="s">
        <v>169</v>
      </c>
    </row>
    <row r="4" spans="1:13" ht="26.25" customHeight="1" x14ac:dyDescent="0.15">
      <c r="A4" s="115"/>
      <c r="B4" s="116"/>
      <c r="C4" s="116"/>
      <c r="D4" s="201"/>
      <c r="E4" s="201"/>
      <c r="F4" s="201"/>
      <c r="G4" s="202"/>
      <c r="H4" s="203" t="s">
        <v>170</v>
      </c>
      <c r="I4" s="204"/>
      <c r="J4" s="117" t="s">
        <v>171</v>
      </c>
      <c r="K4" s="117" t="s">
        <v>172</v>
      </c>
      <c r="L4" s="117" t="s">
        <v>173</v>
      </c>
      <c r="M4" s="117" t="s">
        <v>174</v>
      </c>
    </row>
    <row r="5" spans="1:13" ht="16.5" customHeight="1" x14ac:dyDescent="0.15">
      <c r="A5" s="115"/>
      <c r="B5" s="116"/>
      <c r="C5" s="116"/>
      <c r="D5" s="118"/>
      <c r="E5" s="118"/>
      <c r="F5" s="118"/>
      <c r="G5" s="119"/>
      <c r="H5" s="205"/>
      <c r="I5" s="206"/>
      <c r="J5" s="207" t="s">
        <v>175</v>
      </c>
      <c r="K5" s="208"/>
      <c r="L5" s="208"/>
      <c r="M5" s="209"/>
    </row>
    <row r="6" spans="1:13" ht="67.5" customHeight="1" x14ac:dyDescent="0.15">
      <c r="A6" s="192" t="s">
        <v>176</v>
      </c>
      <c r="B6" s="193"/>
      <c r="C6" s="193"/>
      <c r="D6" s="193"/>
      <c r="E6" s="193"/>
      <c r="F6" s="193"/>
      <c r="G6" s="194"/>
      <c r="H6" s="195" t="s">
        <v>177</v>
      </c>
      <c r="I6" s="196"/>
      <c r="J6" s="120" t="s">
        <v>178</v>
      </c>
      <c r="K6" s="120" t="s">
        <v>179</v>
      </c>
      <c r="L6" s="120" t="s">
        <v>180</v>
      </c>
      <c r="M6" s="120" t="s">
        <v>181</v>
      </c>
    </row>
    <row r="7" spans="1:13" ht="29.25" customHeight="1" x14ac:dyDescent="0.15">
      <c r="A7" s="161" t="s">
        <v>182</v>
      </c>
      <c r="B7" s="162"/>
      <c r="C7" s="162"/>
      <c r="D7" s="163"/>
      <c r="E7" s="164" t="s">
        <v>183</v>
      </c>
      <c r="F7" s="164"/>
      <c r="G7" s="165"/>
      <c r="H7" s="166" t="s">
        <v>184</v>
      </c>
      <c r="I7" s="164"/>
      <c r="J7" s="164"/>
      <c r="K7" s="164"/>
      <c r="L7" s="164"/>
      <c r="M7" s="165"/>
    </row>
    <row r="8" spans="1:13" ht="61.5" customHeight="1" x14ac:dyDescent="0.15">
      <c r="A8" s="167" t="s">
        <v>185</v>
      </c>
      <c r="B8" s="168"/>
      <c r="C8" s="173" t="s">
        <v>186</v>
      </c>
      <c r="D8" s="174"/>
      <c r="E8" s="179" t="s">
        <v>187</v>
      </c>
      <c r="F8" s="181" t="s">
        <v>188</v>
      </c>
      <c r="G8" s="182"/>
      <c r="H8" s="183" t="s">
        <v>189</v>
      </c>
      <c r="I8" s="184"/>
      <c r="J8" s="121" t="s">
        <v>190</v>
      </c>
      <c r="K8" s="122" t="s">
        <v>58</v>
      </c>
      <c r="L8" s="123" t="s">
        <v>59</v>
      </c>
      <c r="M8" s="124" t="s">
        <v>60</v>
      </c>
    </row>
    <row r="9" spans="1:13" ht="58.5" customHeight="1" x14ac:dyDescent="0.15">
      <c r="A9" s="169"/>
      <c r="B9" s="170"/>
      <c r="C9" s="175"/>
      <c r="D9" s="176"/>
      <c r="E9" s="180"/>
      <c r="F9" s="187" t="s">
        <v>191</v>
      </c>
      <c r="G9" s="188"/>
      <c r="H9" s="183"/>
      <c r="I9" s="184"/>
      <c r="J9" s="125" t="s">
        <v>61</v>
      </c>
      <c r="K9" s="125" t="s">
        <v>62</v>
      </c>
      <c r="L9" s="125" t="s">
        <v>63</v>
      </c>
      <c r="M9" s="126" t="s">
        <v>64</v>
      </c>
    </row>
    <row r="10" spans="1:13" ht="66" customHeight="1" x14ac:dyDescent="0.15">
      <c r="A10" s="169"/>
      <c r="B10" s="170"/>
      <c r="C10" s="175"/>
      <c r="D10" s="176"/>
      <c r="E10" s="189" t="s">
        <v>192</v>
      </c>
      <c r="F10" s="149" t="s">
        <v>193</v>
      </c>
      <c r="G10" s="150"/>
      <c r="H10" s="183"/>
      <c r="I10" s="184"/>
      <c r="J10" s="127" t="s">
        <v>65</v>
      </c>
      <c r="K10" s="127" t="s">
        <v>194</v>
      </c>
      <c r="L10" s="127" t="s">
        <v>66</v>
      </c>
      <c r="M10" s="151" t="s">
        <v>195</v>
      </c>
    </row>
    <row r="11" spans="1:13" ht="55.5" customHeight="1" x14ac:dyDescent="0.15">
      <c r="A11" s="169"/>
      <c r="B11" s="170"/>
      <c r="C11" s="175"/>
      <c r="D11" s="176"/>
      <c r="E11" s="190"/>
      <c r="F11" s="153" t="s">
        <v>196</v>
      </c>
      <c r="G11" s="154"/>
      <c r="H11" s="183"/>
      <c r="I11" s="184"/>
      <c r="J11" s="128" t="s">
        <v>67</v>
      </c>
      <c r="K11" s="128" t="s">
        <v>197</v>
      </c>
      <c r="L11" s="128" t="s">
        <v>117</v>
      </c>
      <c r="M11" s="152"/>
    </row>
    <row r="12" spans="1:13" ht="52.5" customHeight="1" x14ac:dyDescent="0.15">
      <c r="A12" s="169"/>
      <c r="B12" s="170"/>
      <c r="C12" s="175"/>
      <c r="D12" s="176"/>
      <c r="E12" s="191"/>
      <c r="F12" s="155" t="s">
        <v>198</v>
      </c>
      <c r="G12" s="156"/>
      <c r="H12" s="183"/>
      <c r="I12" s="184"/>
      <c r="J12" s="125" t="s">
        <v>68</v>
      </c>
      <c r="K12" s="125" t="s">
        <v>69</v>
      </c>
      <c r="L12" s="125" t="s">
        <v>70</v>
      </c>
      <c r="M12" s="129" t="s">
        <v>199</v>
      </c>
    </row>
    <row r="13" spans="1:13" ht="59.25" hidden="1" customHeight="1" x14ac:dyDescent="0.15">
      <c r="A13" s="169"/>
      <c r="B13" s="170"/>
      <c r="C13" s="175"/>
      <c r="D13" s="176"/>
      <c r="E13" s="130" t="s">
        <v>200</v>
      </c>
      <c r="F13" s="130"/>
      <c r="G13" s="130"/>
      <c r="H13" s="183"/>
      <c r="I13" s="184"/>
      <c r="J13" s="131" t="s">
        <v>201</v>
      </c>
      <c r="K13" s="132" t="s">
        <v>202</v>
      </c>
      <c r="L13" s="132" t="s">
        <v>203</v>
      </c>
      <c r="M13" s="132" t="s">
        <v>204</v>
      </c>
    </row>
    <row r="14" spans="1:13" ht="59.25" hidden="1" customHeight="1" x14ac:dyDescent="0.15">
      <c r="A14" s="169"/>
      <c r="B14" s="170"/>
      <c r="C14" s="175"/>
      <c r="D14" s="176"/>
      <c r="E14" s="133" t="s">
        <v>205</v>
      </c>
      <c r="F14" s="133"/>
      <c r="G14" s="133"/>
      <c r="H14" s="183"/>
      <c r="I14" s="184"/>
      <c r="J14" s="131" t="s">
        <v>206</v>
      </c>
      <c r="K14" s="132" t="s">
        <v>207</v>
      </c>
      <c r="L14" s="132" t="s">
        <v>208</v>
      </c>
      <c r="M14" s="132" t="s">
        <v>209</v>
      </c>
    </row>
    <row r="15" spans="1:13" ht="59.25" customHeight="1" x14ac:dyDescent="0.15">
      <c r="A15" s="169"/>
      <c r="B15" s="170"/>
      <c r="C15" s="175"/>
      <c r="D15" s="176"/>
      <c r="E15" s="157" t="s">
        <v>210</v>
      </c>
      <c r="F15" s="157"/>
      <c r="G15" s="157"/>
      <c r="H15" s="183"/>
      <c r="I15" s="184"/>
      <c r="J15" s="134" t="s">
        <v>71</v>
      </c>
      <c r="K15" s="134" t="s">
        <v>72</v>
      </c>
      <c r="L15" s="135" t="s">
        <v>73</v>
      </c>
      <c r="M15" s="136" t="s">
        <v>211</v>
      </c>
    </row>
    <row r="16" spans="1:13" ht="63" customHeight="1" x14ac:dyDescent="0.15">
      <c r="A16" s="171"/>
      <c r="B16" s="172"/>
      <c r="C16" s="177"/>
      <c r="D16" s="178"/>
      <c r="E16" s="158" t="s">
        <v>212</v>
      </c>
      <c r="F16" s="159"/>
      <c r="G16" s="160"/>
      <c r="H16" s="185"/>
      <c r="I16" s="186"/>
      <c r="J16" s="137" t="s">
        <v>74</v>
      </c>
      <c r="K16" s="137" t="s">
        <v>75</v>
      </c>
      <c r="L16" s="137" t="s">
        <v>76</v>
      </c>
      <c r="M16" s="138" t="s">
        <v>77</v>
      </c>
    </row>
    <row r="17" spans="1:10" ht="59.25" customHeight="1" x14ac:dyDescent="0.15">
      <c r="A17" s="139"/>
      <c r="B17" s="139"/>
      <c r="C17" s="140"/>
      <c r="D17" s="140"/>
      <c r="E17" s="148"/>
      <c r="F17" s="148"/>
      <c r="G17" s="148"/>
      <c r="I17" s="142"/>
      <c r="J17" s="143"/>
    </row>
    <row r="18" spans="1:10" ht="59.25" customHeight="1" x14ac:dyDescent="0.15">
      <c r="A18" s="144"/>
      <c r="B18" s="144"/>
      <c r="C18" s="145"/>
      <c r="D18" s="145"/>
      <c r="I18" s="144"/>
      <c r="J18" s="146"/>
    </row>
    <row r="19" spans="1:10" ht="33.75" customHeight="1" x14ac:dyDescent="0.15">
      <c r="A19" s="144"/>
      <c r="B19" s="144"/>
      <c r="C19" s="145"/>
      <c r="D19" s="145"/>
      <c r="I19" s="141"/>
    </row>
    <row r="20" spans="1:10" ht="33.75" customHeight="1" x14ac:dyDescent="0.15">
      <c r="A20" s="144"/>
      <c r="B20" s="144"/>
      <c r="C20" s="145"/>
      <c r="D20" s="145"/>
      <c r="I20" s="141"/>
    </row>
    <row r="21" spans="1:10" ht="33.75" customHeight="1" x14ac:dyDescent="0.15">
      <c r="A21" s="144"/>
      <c r="B21" s="144"/>
      <c r="C21" s="145"/>
      <c r="D21" s="145"/>
      <c r="I21" s="141"/>
    </row>
    <row r="22" spans="1:10" x14ac:dyDescent="0.15">
      <c r="A22" s="144"/>
      <c r="B22" s="144"/>
      <c r="C22" s="145"/>
      <c r="D22" s="145"/>
      <c r="I22" s="141"/>
    </row>
    <row r="23" spans="1:10" x14ac:dyDescent="0.15">
      <c r="A23" s="144"/>
      <c r="B23" s="144"/>
      <c r="C23" s="145"/>
      <c r="D23" s="145"/>
      <c r="I23" s="141"/>
    </row>
  </sheetData>
  <mergeCells count="24">
    <mergeCell ref="A6:G6"/>
    <mergeCell ref="H6:I6"/>
    <mergeCell ref="A1:M1"/>
    <mergeCell ref="D3:G4"/>
    <mergeCell ref="H3:I3"/>
    <mergeCell ref="H4:I5"/>
    <mergeCell ref="J5:M5"/>
    <mergeCell ref="A7:D7"/>
    <mergeCell ref="E7:G7"/>
    <mergeCell ref="H7:M7"/>
    <mergeCell ref="A8:B16"/>
    <mergeCell ref="C8:D16"/>
    <mergeCell ref="E8:E9"/>
    <mergeCell ref="F8:G8"/>
    <mergeCell ref="H8:I16"/>
    <mergeCell ref="F9:G9"/>
    <mergeCell ref="E10:E12"/>
    <mergeCell ref="E17:G17"/>
    <mergeCell ref="F10:G10"/>
    <mergeCell ref="M10:M11"/>
    <mergeCell ref="F11:G11"/>
    <mergeCell ref="F12:G12"/>
    <mergeCell ref="E15:G15"/>
    <mergeCell ref="E16:G16"/>
  </mergeCells>
  <phoneticPr fontId="5"/>
  <pageMargins left="0.54" right="0.19685039370078741" top="0.28000000000000003" bottom="0.16" header="0.31496062992125984" footer="0.17"/>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tabSelected="1" view="pageBreakPreview" zoomScaleNormal="100" zoomScaleSheetLayoutView="100" workbookViewId="0">
      <selection activeCell="I10" sqref="I10"/>
    </sheetView>
  </sheetViews>
  <sheetFormatPr defaultColWidth="9" defaultRowHeight="13.5" x14ac:dyDescent="0.15"/>
  <cols>
    <col min="1" max="1" width="2.375" style="5" customWidth="1"/>
    <col min="2" max="2" width="1.5" style="5" customWidth="1"/>
    <col min="3" max="3" width="3.375" style="6" customWidth="1"/>
    <col min="4" max="4" width="4.25" style="7" customWidth="1"/>
    <col min="5" max="5" width="3.125" style="7" customWidth="1"/>
    <col min="6" max="6" width="2.375" style="6" customWidth="1"/>
    <col min="7" max="7" width="7.5" style="7" customWidth="1"/>
    <col min="8" max="8" width="28.5" style="6" customWidth="1"/>
    <col min="9" max="9" width="93.875" style="8" customWidth="1"/>
    <col min="10" max="10" width="6.75" style="8" customWidth="1"/>
    <col min="11" max="16384" width="9" style="4"/>
  </cols>
  <sheetData>
    <row r="1" spans="1:10" ht="36.75" customHeight="1" x14ac:dyDescent="0.15">
      <c r="A1" s="47"/>
      <c r="B1" s="49"/>
      <c r="C1" s="9" t="s">
        <v>57</v>
      </c>
      <c r="D1" s="64"/>
      <c r="E1" s="62"/>
      <c r="F1" s="62"/>
      <c r="G1" s="62"/>
      <c r="H1" s="62"/>
      <c r="I1" s="39"/>
      <c r="J1" s="39"/>
    </row>
    <row r="2" spans="1:10" ht="29.25" customHeight="1" x14ac:dyDescent="0.15">
      <c r="A2" s="47"/>
      <c r="B2" s="49"/>
      <c r="C2" s="53"/>
      <c r="D2" s="65"/>
      <c r="E2" s="63"/>
      <c r="F2" s="63"/>
      <c r="G2" s="63"/>
      <c r="H2" s="63"/>
      <c r="I2" s="52" t="s">
        <v>54</v>
      </c>
      <c r="J2" s="44"/>
    </row>
    <row r="3" spans="1:10" ht="38.450000000000003" customHeight="1" x14ac:dyDescent="0.15">
      <c r="A3" s="47"/>
      <c r="B3" s="48"/>
      <c r="C3" s="210" t="s">
        <v>2</v>
      </c>
      <c r="D3" s="211"/>
      <c r="E3" s="212" t="s">
        <v>46</v>
      </c>
      <c r="F3" s="213"/>
      <c r="G3" s="214"/>
      <c r="H3" s="66" t="s">
        <v>51</v>
      </c>
      <c r="I3" s="67" t="s">
        <v>52</v>
      </c>
      <c r="J3" s="68" t="s">
        <v>27</v>
      </c>
    </row>
    <row r="4" spans="1:10" ht="24" customHeight="1" x14ac:dyDescent="0.15">
      <c r="A4" s="47"/>
      <c r="B4" s="48"/>
      <c r="C4" s="228" t="s">
        <v>55</v>
      </c>
      <c r="D4" s="231" t="s">
        <v>17</v>
      </c>
      <c r="E4" s="234" t="s">
        <v>8</v>
      </c>
      <c r="F4" s="235"/>
      <c r="G4" s="236"/>
      <c r="H4" s="215" t="str">
        <f>+育成指標データ!I8</f>
        <v>　学校給食実施基準を理解し、児童生徒の実態に基づく適切な栄養管理を行うとともに、献立計画を立案し、地域の食材を活用した献立作成を行う。</v>
      </c>
      <c r="I4" s="3" t="s">
        <v>82</v>
      </c>
      <c r="J4" s="3"/>
    </row>
    <row r="5" spans="1:10" ht="24" customHeight="1" x14ac:dyDescent="0.15">
      <c r="A5" s="47"/>
      <c r="B5" s="48"/>
      <c r="C5" s="229"/>
      <c r="D5" s="232"/>
      <c r="E5" s="237"/>
      <c r="F5" s="238"/>
      <c r="G5" s="239"/>
      <c r="H5" s="215"/>
      <c r="I5" s="36" t="s">
        <v>81</v>
      </c>
      <c r="J5" s="15"/>
    </row>
    <row r="6" spans="1:10" ht="24" customHeight="1" x14ac:dyDescent="0.15">
      <c r="A6" s="47"/>
      <c r="B6" s="48"/>
      <c r="C6" s="229"/>
      <c r="D6" s="232"/>
      <c r="E6" s="240"/>
      <c r="F6" s="241"/>
      <c r="G6" s="242"/>
      <c r="H6" s="215"/>
      <c r="I6" s="36" t="s">
        <v>83</v>
      </c>
      <c r="J6" s="16"/>
    </row>
    <row r="7" spans="1:10" ht="24" customHeight="1" x14ac:dyDescent="0.15">
      <c r="A7" s="47"/>
      <c r="B7" s="48"/>
      <c r="C7" s="229"/>
      <c r="D7" s="232"/>
      <c r="E7" s="243" t="s">
        <v>9</v>
      </c>
      <c r="F7" s="244"/>
      <c r="G7" s="245"/>
      <c r="H7" s="215" t="str">
        <f>+育成指標データ!J8</f>
        <v>　学校給食衛生管理基準を理解し、施設設備等の課題を的確に捉え、課題解決について適切な提案を行うとともに実践する。</v>
      </c>
      <c r="I7" s="18" t="s">
        <v>38</v>
      </c>
      <c r="J7" s="18"/>
    </row>
    <row r="8" spans="1:10" ht="24" customHeight="1" x14ac:dyDescent="0.15">
      <c r="A8" s="47"/>
      <c r="B8" s="48"/>
      <c r="C8" s="229"/>
      <c r="D8" s="232"/>
      <c r="E8" s="243"/>
      <c r="F8" s="244"/>
      <c r="G8" s="245"/>
      <c r="H8" s="215"/>
      <c r="I8" s="17" t="s">
        <v>215</v>
      </c>
      <c r="J8" s="17"/>
    </row>
    <row r="9" spans="1:10" ht="24" customHeight="1" x14ac:dyDescent="0.15">
      <c r="A9" s="47"/>
      <c r="B9" s="48"/>
      <c r="C9" s="229"/>
      <c r="D9" s="233"/>
      <c r="E9" s="246"/>
      <c r="F9" s="247"/>
      <c r="G9" s="248"/>
      <c r="H9" s="215"/>
      <c r="I9" s="15" t="s">
        <v>217</v>
      </c>
      <c r="J9" s="15"/>
    </row>
    <row r="10" spans="1:10" ht="24" customHeight="1" x14ac:dyDescent="0.15">
      <c r="A10" s="47"/>
      <c r="B10" s="48"/>
      <c r="C10" s="229"/>
      <c r="D10" s="249" t="s">
        <v>100</v>
      </c>
      <c r="E10" s="250"/>
      <c r="F10" s="250"/>
      <c r="G10" s="251"/>
      <c r="H10" s="215" t="str">
        <f>+育成指標データ!N8</f>
        <v>　学校給食における食中毒防止や異物混入防止、食物アレルギー対応等について理解して環境整備を行う。</v>
      </c>
      <c r="I10" s="3" t="s">
        <v>101</v>
      </c>
      <c r="J10" s="3"/>
    </row>
    <row r="11" spans="1:10" ht="24" customHeight="1" x14ac:dyDescent="0.15">
      <c r="A11" s="47"/>
      <c r="B11" s="48"/>
      <c r="C11" s="229"/>
      <c r="D11" s="252"/>
      <c r="E11" s="253"/>
      <c r="F11" s="253"/>
      <c r="G11" s="254"/>
      <c r="H11" s="215"/>
      <c r="I11" s="15" t="s">
        <v>102</v>
      </c>
      <c r="J11" s="15"/>
    </row>
    <row r="12" spans="1:10" ht="24" customHeight="1" x14ac:dyDescent="0.15">
      <c r="A12" s="47"/>
      <c r="B12" s="48"/>
      <c r="C12" s="229"/>
      <c r="D12" s="255"/>
      <c r="E12" s="256"/>
      <c r="F12" s="256"/>
      <c r="G12" s="257"/>
      <c r="H12" s="215"/>
      <c r="I12" s="16" t="s">
        <v>42</v>
      </c>
      <c r="J12" s="16"/>
    </row>
    <row r="13" spans="1:10" ht="24" customHeight="1" x14ac:dyDescent="0.15">
      <c r="A13" s="47"/>
      <c r="B13" s="48"/>
      <c r="C13" s="229"/>
      <c r="D13" s="231" t="s">
        <v>20</v>
      </c>
      <c r="E13" s="258" t="s">
        <v>18</v>
      </c>
      <c r="F13" s="259"/>
      <c r="G13" s="260"/>
      <c r="H13" s="215" t="str">
        <f>+育成指標データ!K8</f>
        <v>　学校教育目標に基づいた食に関する全体計画を提案するとともに、教育課程を理解し、学校給食を教材として活用した食に関する指導を行う。</v>
      </c>
      <c r="I13" s="3" t="s">
        <v>105</v>
      </c>
      <c r="J13" s="3"/>
    </row>
    <row r="14" spans="1:10" ht="24" customHeight="1" x14ac:dyDescent="0.15">
      <c r="A14" s="47"/>
      <c r="B14" s="48"/>
      <c r="C14" s="229"/>
      <c r="D14" s="232"/>
      <c r="E14" s="261"/>
      <c r="F14" s="262"/>
      <c r="G14" s="263"/>
      <c r="H14" s="215"/>
      <c r="I14" s="15" t="s">
        <v>106</v>
      </c>
      <c r="J14" s="15"/>
    </row>
    <row r="15" spans="1:10" ht="24" customHeight="1" x14ac:dyDescent="0.15">
      <c r="A15" s="47"/>
      <c r="B15" s="48"/>
      <c r="C15" s="229"/>
      <c r="D15" s="232"/>
      <c r="E15" s="261"/>
      <c r="F15" s="262"/>
      <c r="G15" s="263"/>
      <c r="H15" s="215"/>
      <c r="I15" s="16" t="s">
        <v>110</v>
      </c>
      <c r="J15" s="16"/>
    </row>
    <row r="16" spans="1:10" ht="24" customHeight="1" x14ac:dyDescent="0.15">
      <c r="A16" s="47"/>
      <c r="B16" s="48"/>
      <c r="C16" s="229"/>
      <c r="D16" s="232"/>
      <c r="E16" s="264" t="s">
        <v>34</v>
      </c>
      <c r="F16" s="265"/>
      <c r="G16" s="266"/>
      <c r="H16" s="215" t="str">
        <f>+育成指標データ!L8</f>
        <v>　教科等の特質に応じた「見方・考え方」を活用して、教職員と連携した食に関する指導や資料提供を行う。</v>
      </c>
      <c r="I16" s="3" t="s">
        <v>103</v>
      </c>
      <c r="J16" s="3"/>
    </row>
    <row r="17" spans="1:10" ht="24" customHeight="1" x14ac:dyDescent="0.15">
      <c r="A17" s="47"/>
      <c r="B17" s="48"/>
      <c r="C17" s="229"/>
      <c r="D17" s="232"/>
      <c r="E17" s="267"/>
      <c r="F17" s="268"/>
      <c r="G17" s="269"/>
      <c r="H17" s="215"/>
      <c r="I17" s="40" t="s">
        <v>104</v>
      </c>
      <c r="J17" s="40"/>
    </row>
    <row r="18" spans="1:10" ht="24" customHeight="1" x14ac:dyDescent="0.15">
      <c r="A18" s="47"/>
      <c r="B18" s="48"/>
      <c r="C18" s="229"/>
      <c r="D18" s="232"/>
      <c r="E18" s="216" t="s">
        <v>19</v>
      </c>
      <c r="F18" s="217"/>
      <c r="G18" s="218"/>
      <c r="H18" s="215" t="str">
        <f>+育成指標データ!M8</f>
        <v>　個別的な相談指導の流れと役割を理解し、教職員や保護者と連携して対応を行う。</v>
      </c>
      <c r="I18" s="18" t="s">
        <v>41</v>
      </c>
      <c r="J18" s="18"/>
    </row>
    <row r="19" spans="1:10" ht="24" customHeight="1" x14ac:dyDescent="0.15">
      <c r="A19" s="47"/>
      <c r="B19" s="48"/>
      <c r="C19" s="229"/>
      <c r="D19" s="233"/>
      <c r="E19" s="219"/>
      <c r="F19" s="220"/>
      <c r="G19" s="221"/>
      <c r="H19" s="215"/>
      <c r="I19" s="16" t="s">
        <v>40</v>
      </c>
      <c r="J19" s="16"/>
    </row>
    <row r="20" spans="1:10" ht="24" customHeight="1" x14ac:dyDescent="0.15">
      <c r="A20" s="47"/>
      <c r="B20" s="48"/>
      <c r="C20" s="229"/>
      <c r="D20" s="222" t="s">
        <v>80</v>
      </c>
      <c r="E20" s="223"/>
      <c r="F20" s="223"/>
      <c r="G20" s="224"/>
      <c r="H20" s="215" t="str">
        <f>+育成指標データ!O8</f>
        <v>　児童生徒の実態把握に努めるとともに校内外の研修や研究会に積極的に参加して、給食管理や食育に生かす。</v>
      </c>
      <c r="I20" s="18" t="s">
        <v>107</v>
      </c>
      <c r="J20" s="18"/>
    </row>
    <row r="21" spans="1:10" ht="24" customHeight="1" x14ac:dyDescent="0.15">
      <c r="A21" s="50"/>
      <c r="B21" s="51"/>
      <c r="C21" s="230"/>
      <c r="D21" s="225"/>
      <c r="E21" s="226"/>
      <c r="F21" s="226"/>
      <c r="G21" s="227"/>
      <c r="H21" s="215"/>
      <c r="I21" s="16" t="s">
        <v>23</v>
      </c>
      <c r="J21" s="40"/>
    </row>
    <row r="22" spans="1:10" ht="26.25" customHeight="1" x14ac:dyDescent="0.15">
      <c r="A22" s="19"/>
      <c r="B22" s="19"/>
      <c r="C22" s="55" t="s">
        <v>99</v>
      </c>
      <c r="D22" s="56"/>
      <c r="E22" s="56"/>
      <c r="F22" s="56"/>
      <c r="G22" s="56"/>
      <c r="H22" s="20"/>
      <c r="I22" s="21"/>
      <c r="J22" s="22"/>
    </row>
    <row r="23" spans="1:10" ht="88.5" customHeight="1" x14ac:dyDescent="0.15">
      <c r="A23" s="19"/>
      <c r="B23" s="19"/>
      <c r="C23" s="28"/>
      <c r="D23" s="29"/>
      <c r="E23" s="29"/>
      <c r="F23" s="30"/>
      <c r="G23" s="31"/>
      <c r="H23" s="30"/>
      <c r="I23" s="32"/>
      <c r="J23" s="33"/>
    </row>
    <row r="24" spans="1:10" ht="18.75" customHeight="1" x14ac:dyDescent="0.15">
      <c r="A24" s="19"/>
      <c r="B24" s="19"/>
      <c r="C24" s="19"/>
      <c r="F24" s="24"/>
      <c r="G24" s="25"/>
      <c r="H24" s="24"/>
    </row>
    <row r="25" spans="1:10" ht="18.75" customHeight="1" x14ac:dyDescent="0.15">
      <c r="A25" s="19"/>
      <c r="B25" s="19"/>
      <c r="C25" s="19"/>
      <c r="F25" s="24"/>
      <c r="G25" s="25"/>
      <c r="H25" s="24"/>
    </row>
    <row r="26" spans="1:10" ht="18.75" customHeight="1" x14ac:dyDescent="0.15">
      <c r="A26" s="19"/>
      <c r="B26" s="19"/>
      <c r="C26" s="19"/>
      <c r="D26" s="34"/>
      <c r="E26" s="34"/>
      <c r="F26" s="24"/>
      <c r="G26" s="34"/>
      <c r="H26" s="24"/>
    </row>
    <row r="27" spans="1:10" ht="18.75" customHeight="1" x14ac:dyDescent="0.15">
      <c r="A27" s="19"/>
      <c r="B27" s="19"/>
      <c r="C27" s="19"/>
      <c r="D27" s="26"/>
      <c r="E27" s="26"/>
      <c r="F27" s="24"/>
      <c r="G27" s="27"/>
      <c r="H27" s="24"/>
    </row>
    <row r="28" spans="1:10" ht="18.75" customHeight="1" x14ac:dyDescent="0.15">
      <c r="A28" s="19"/>
      <c r="B28" s="24"/>
      <c r="C28" s="24"/>
      <c r="F28" s="24"/>
      <c r="G28" s="25"/>
      <c r="H28" s="24"/>
    </row>
    <row r="29" spans="1:10" ht="18.75" customHeight="1" x14ac:dyDescent="0.15">
      <c r="A29" s="19"/>
      <c r="B29" s="24"/>
      <c r="C29" s="24"/>
      <c r="F29" s="24"/>
      <c r="G29" s="25"/>
      <c r="H29" s="24"/>
    </row>
    <row r="30" spans="1:10" ht="18.75" customHeight="1" x14ac:dyDescent="0.15">
      <c r="A30" s="19"/>
      <c r="B30" s="24"/>
      <c r="C30" s="24"/>
      <c r="F30" s="24"/>
      <c r="G30" s="25"/>
      <c r="H30" s="24"/>
    </row>
    <row r="31" spans="1:10" ht="18.75" customHeight="1" x14ac:dyDescent="0.15">
      <c r="A31" s="19"/>
      <c r="B31" s="19"/>
      <c r="C31" s="35"/>
      <c r="F31" s="24"/>
      <c r="G31" s="25"/>
      <c r="H31" s="24"/>
    </row>
    <row r="32" spans="1:10" ht="18.75" customHeight="1" x14ac:dyDescent="0.15">
      <c r="A32" s="19"/>
      <c r="B32" s="19"/>
      <c r="C32" s="35"/>
      <c r="F32" s="24"/>
      <c r="G32" s="25"/>
      <c r="H32" s="24"/>
    </row>
    <row r="33" spans="1:8" ht="18.75" customHeight="1" x14ac:dyDescent="0.15">
      <c r="A33" s="19"/>
      <c r="B33" s="19"/>
      <c r="C33" s="35"/>
      <c r="F33" s="24"/>
      <c r="G33" s="25"/>
      <c r="H33" s="24"/>
    </row>
    <row r="34" spans="1:8" ht="18.75" customHeight="1" x14ac:dyDescent="0.15">
      <c r="A34" s="19"/>
      <c r="B34" s="19"/>
      <c r="C34" s="35"/>
      <c r="F34" s="24"/>
      <c r="G34" s="25"/>
      <c r="H34" s="24"/>
    </row>
    <row r="35" spans="1:8" ht="18.75" customHeight="1" x14ac:dyDescent="0.15">
      <c r="A35" s="19"/>
      <c r="B35" s="19"/>
      <c r="C35" s="35"/>
      <c r="F35" s="24"/>
      <c r="G35" s="25"/>
      <c r="H35" s="24"/>
    </row>
    <row r="36" spans="1:8" ht="18.75" customHeight="1" x14ac:dyDescent="0.15">
      <c r="A36" s="19"/>
      <c r="B36" s="19"/>
      <c r="C36" s="35"/>
      <c r="D36" s="23"/>
      <c r="E36" s="23"/>
      <c r="F36" s="24"/>
      <c r="G36" s="23"/>
      <c r="H36" s="24"/>
    </row>
    <row r="37" spans="1:8" ht="18.75" customHeight="1" x14ac:dyDescent="0.15">
      <c r="A37" s="19"/>
      <c r="B37" s="19"/>
      <c r="C37" s="35"/>
      <c r="D37" s="23"/>
      <c r="E37" s="23"/>
      <c r="F37" s="24"/>
      <c r="G37" s="25"/>
      <c r="H37" s="24"/>
    </row>
    <row r="38" spans="1:8" ht="18.75" customHeight="1" x14ac:dyDescent="0.15">
      <c r="A38" s="19"/>
      <c r="B38" s="19"/>
      <c r="C38" s="35"/>
      <c r="F38" s="24"/>
      <c r="G38" s="25"/>
      <c r="H38" s="24"/>
    </row>
    <row r="39" spans="1:8" ht="18.75" customHeight="1" x14ac:dyDescent="0.15">
      <c r="A39" s="19"/>
      <c r="B39" s="19"/>
      <c r="C39" s="35"/>
      <c r="F39" s="24"/>
      <c r="G39" s="25"/>
      <c r="H39" s="24"/>
    </row>
    <row r="40" spans="1:8" ht="18.75" customHeight="1" x14ac:dyDescent="0.15">
      <c r="A40" s="19"/>
      <c r="B40" s="19"/>
      <c r="C40" s="35"/>
      <c r="F40" s="24"/>
      <c r="G40" s="25"/>
      <c r="H40" s="24"/>
    </row>
    <row r="41" spans="1:8" ht="18.75" customHeight="1" x14ac:dyDescent="0.15">
      <c r="A41" s="19"/>
      <c r="B41" s="19"/>
      <c r="C41" s="35"/>
      <c r="F41" s="24"/>
      <c r="G41" s="25"/>
      <c r="H41" s="24"/>
    </row>
    <row r="42" spans="1:8" ht="18.75" customHeight="1" x14ac:dyDescent="0.15">
      <c r="A42" s="19"/>
      <c r="B42" s="19"/>
      <c r="C42" s="35"/>
      <c r="F42" s="24"/>
      <c r="G42" s="25"/>
      <c r="H42" s="24"/>
    </row>
    <row r="43" spans="1:8" ht="18.75" customHeight="1" x14ac:dyDescent="0.15">
      <c r="A43" s="19"/>
      <c r="B43" s="19"/>
      <c r="C43" s="35"/>
      <c r="F43" s="24"/>
      <c r="G43" s="25"/>
      <c r="H43" s="24"/>
    </row>
    <row r="44" spans="1:8" ht="18.75" customHeight="1" x14ac:dyDescent="0.15">
      <c r="A44" s="19"/>
      <c r="B44" s="19"/>
      <c r="C44" s="35"/>
      <c r="F44" s="24"/>
      <c r="G44" s="25"/>
      <c r="H44" s="24"/>
    </row>
    <row r="45" spans="1:8" ht="18.75" customHeight="1" x14ac:dyDescent="0.15">
      <c r="A45" s="19"/>
      <c r="B45" s="19"/>
      <c r="C45" s="35"/>
      <c r="F45" s="24"/>
      <c r="G45" s="25"/>
      <c r="H45" s="24"/>
    </row>
    <row r="46" spans="1:8" ht="18.75" customHeight="1" x14ac:dyDescent="0.15">
      <c r="A46" s="19"/>
      <c r="B46" s="19"/>
      <c r="C46" s="35"/>
      <c r="F46" s="24"/>
      <c r="G46" s="25"/>
      <c r="H46" s="24"/>
    </row>
    <row r="47" spans="1:8" ht="18.75" customHeight="1" x14ac:dyDescent="0.15">
      <c r="A47" s="19"/>
      <c r="B47" s="19"/>
      <c r="C47" s="35"/>
      <c r="F47" s="24"/>
      <c r="G47" s="25"/>
      <c r="H47" s="24"/>
    </row>
    <row r="48" spans="1:8" ht="18.75" customHeight="1" x14ac:dyDescent="0.15">
      <c r="A48" s="19"/>
      <c r="B48" s="19"/>
      <c r="C48" s="35"/>
      <c r="F48" s="24"/>
      <c r="G48" s="25"/>
      <c r="H48" s="24"/>
    </row>
    <row r="49" spans="1:8" ht="18.75" customHeight="1" x14ac:dyDescent="0.15">
      <c r="A49" s="19"/>
      <c r="B49" s="19"/>
      <c r="C49" s="35"/>
      <c r="F49" s="24"/>
      <c r="G49" s="25"/>
      <c r="H49" s="24"/>
    </row>
    <row r="50" spans="1:8" ht="18.75" customHeight="1" x14ac:dyDescent="0.15">
      <c r="A50" s="19"/>
      <c r="B50" s="19"/>
      <c r="C50" s="35"/>
      <c r="F50" s="24"/>
      <c r="G50" s="25"/>
      <c r="H50" s="24"/>
    </row>
    <row r="51" spans="1:8" ht="18.75" customHeight="1" x14ac:dyDescent="0.15"/>
    <row r="52" spans="1:8" ht="18.75" customHeight="1" x14ac:dyDescent="0.15"/>
  </sheetData>
  <mergeCells count="19">
    <mergeCell ref="H13:H15"/>
    <mergeCell ref="E16:G17"/>
    <mergeCell ref="H18:H19"/>
    <mergeCell ref="C3:D3"/>
    <mergeCell ref="E3:G3"/>
    <mergeCell ref="H16:H17"/>
    <mergeCell ref="E18:G19"/>
    <mergeCell ref="D20:G21"/>
    <mergeCell ref="H20:H21"/>
    <mergeCell ref="C4:C21"/>
    <mergeCell ref="D4:D9"/>
    <mergeCell ref="E4:G6"/>
    <mergeCell ref="H4:H6"/>
    <mergeCell ref="E7:G9"/>
    <mergeCell ref="H7:H9"/>
    <mergeCell ref="D10:G12"/>
    <mergeCell ref="H10:H12"/>
    <mergeCell ref="D13:D19"/>
    <mergeCell ref="E13:G15"/>
  </mergeCells>
  <phoneticPr fontId="5"/>
  <pageMargins left="0.62" right="0.19685039370078741" top="0.34" bottom="0.15748031496062992" header="0.31496062992125984" footer="0.15748031496062992"/>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4"/>
  <sheetViews>
    <sheetView view="pageBreakPreview" topLeftCell="A13" zoomScaleNormal="100" zoomScaleSheetLayoutView="100" workbookViewId="0">
      <selection activeCell="L26" sqref="L26"/>
    </sheetView>
  </sheetViews>
  <sheetFormatPr defaultColWidth="9" defaultRowHeight="13.5" x14ac:dyDescent="0.15"/>
  <cols>
    <col min="1" max="1" width="2.375" style="5" customWidth="1"/>
    <col min="2" max="2" width="1.5" style="5" customWidth="1"/>
    <col min="3" max="3" width="3.375" style="6" customWidth="1"/>
    <col min="4" max="4" width="4.25" style="7" customWidth="1"/>
    <col min="5" max="5" width="3.125" style="7" customWidth="1"/>
    <col min="6" max="6" width="2.375" style="6" customWidth="1"/>
    <col min="7" max="7" width="7.5" style="7" customWidth="1"/>
    <col min="8" max="8" width="28.5" style="6" customWidth="1"/>
    <col min="9" max="9" width="82.875" style="8" customWidth="1"/>
    <col min="10" max="10" width="6.75" style="8" customWidth="1"/>
    <col min="11" max="16384" width="9" style="4"/>
  </cols>
  <sheetData>
    <row r="1" spans="1:10" ht="9.75" customHeight="1" x14ac:dyDescent="0.15"/>
    <row r="2" spans="1:10" ht="20.25" customHeight="1" x14ac:dyDescent="0.15">
      <c r="A2" s="9" t="s">
        <v>44</v>
      </c>
    </row>
    <row r="3" spans="1:10" ht="18.75" customHeight="1" x14ac:dyDescent="0.15">
      <c r="A3" s="278" t="s">
        <v>7</v>
      </c>
      <c r="B3" s="279"/>
      <c r="C3" s="279"/>
      <c r="D3" s="279"/>
      <c r="E3" s="279"/>
      <c r="F3" s="280"/>
      <c r="G3" s="281" t="s">
        <v>22</v>
      </c>
      <c r="H3" s="282"/>
      <c r="I3" s="10"/>
    </row>
    <row r="4" spans="1:10" ht="15" customHeight="1" x14ac:dyDescent="0.15">
      <c r="A4" s="11"/>
      <c r="B4" s="11"/>
      <c r="C4" s="12"/>
      <c r="D4" s="13"/>
      <c r="E4" s="13"/>
      <c r="F4" s="12"/>
      <c r="G4" s="13"/>
      <c r="H4" s="12"/>
    </row>
    <row r="5" spans="1:10" ht="24" customHeight="1" x14ac:dyDescent="0.15">
      <c r="A5" s="283" t="s">
        <v>6</v>
      </c>
      <c r="B5" s="284"/>
      <c r="C5" s="284"/>
      <c r="D5" s="285"/>
      <c r="E5" s="283" t="s">
        <v>45</v>
      </c>
      <c r="F5" s="284"/>
      <c r="G5" s="284"/>
      <c r="H5" s="285"/>
      <c r="I5" s="286" t="s">
        <v>24</v>
      </c>
      <c r="J5" s="287"/>
    </row>
    <row r="6" spans="1:10" ht="36.75" customHeight="1" x14ac:dyDescent="0.15">
      <c r="A6" s="273" t="s">
        <v>43</v>
      </c>
      <c r="B6" s="274"/>
      <c r="C6" s="274"/>
      <c r="D6" s="274"/>
      <c r="E6" s="274"/>
      <c r="F6" s="274"/>
      <c r="G6" s="274"/>
      <c r="H6" s="275"/>
      <c r="I6" s="276"/>
      <c r="J6" s="277"/>
    </row>
    <row r="7" spans="1:10" ht="33" customHeight="1" x14ac:dyDescent="0.15">
      <c r="A7" s="273" t="s">
        <v>35</v>
      </c>
      <c r="B7" s="274"/>
      <c r="C7" s="274"/>
      <c r="D7" s="274"/>
      <c r="E7" s="274"/>
      <c r="F7" s="274"/>
      <c r="G7" s="274"/>
      <c r="H7" s="275"/>
      <c r="I7" s="276"/>
      <c r="J7" s="277"/>
    </row>
    <row r="8" spans="1:10" ht="21" customHeight="1" x14ac:dyDescent="0.15">
      <c r="A8" s="283" t="s">
        <v>2</v>
      </c>
      <c r="B8" s="284"/>
      <c r="C8" s="284"/>
      <c r="D8" s="285"/>
      <c r="E8" s="291" t="s">
        <v>46</v>
      </c>
      <c r="F8" s="292"/>
      <c r="G8" s="293"/>
      <c r="H8" s="37" t="s">
        <v>4</v>
      </c>
      <c r="I8" s="38" t="s">
        <v>26</v>
      </c>
      <c r="J8" s="14" t="s">
        <v>27</v>
      </c>
    </row>
    <row r="9" spans="1:10" ht="18" customHeight="1" x14ac:dyDescent="0.15">
      <c r="A9" s="45" t="s">
        <v>3</v>
      </c>
      <c r="B9" s="46"/>
      <c r="C9" s="294" t="s">
        <v>25</v>
      </c>
      <c r="D9" s="295"/>
      <c r="E9" s="288" t="s">
        <v>32</v>
      </c>
      <c r="F9" s="289"/>
      <c r="G9" s="290"/>
      <c r="H9" s="270" t="e">
        <f>VLOOKUP($A$3,#REF!,2,FALSE)</f>
        <v>#REF!</v>
      </c>
      <c r="I9" s="3" t="s">
        <v>28</v>
      </c>
      <c r="J9" s="3"/>
    </row>
    <row r="10" spans="1:10" ht="18" customHeight="1" x14ac:dyDescent="0.15">
      <c r="A10" s="47"/>
      <c r="B10" s="48"/>
      <c r="C10" s="296"/>
      <c r="D10" s="297"/>
      <c r="E10" s="298"/>
      <c r="F10" s="299"/>
      <c r="G10" s="300"/>
      <c r="H10" s="271"/>
      <c r="I10" s="15" t="s">
        <v>29</v>
      </c>
      <c r="J10" s="15"/>
    </row>
    <row r="11" spans="1:10" ht="18" customHeight="1" x14ac:dyDescent="0.15">
      <c r="A11" s="47"/>
      <c r="B11" s="48"/>
      <c r="C11" s="296"/>
      <c r="D11" s="297"/>
      <c r="E11" s="301"/>
      <c r="F11" s="302"/>
      <c r="G11" s="303"/>
      <c r="H11" s="272"/>
      <c r="I11" s="16" t="s">
        <v>30</v>
      </c>
      <c r="J11" s="16"/>
    </row>
    <row r="12" spans="1:10" ht="18" customHeight="1" x14ac:dyDescent="0.15">
      <c r="A12" s="47"/>
      <c r="B12" s="48"/>
      <c r="C12" s="296"/>
      <c r="D12" s="297"/>
      <c r="E12" s="288" t="s">
        <v>33</v>
      </c>
      <c r="F12" s="289"/>
      <c r="G12" s="290"/>
      <c r="H12" s="59" t="e">
        <f>VLOOKUP($A$3,#REF!,3,FALSE)</f>
        <v>#REF!</v>
      </c>
      <c r="I12" s="3" t="s">
        <v>31</v>
      </c>
      <c r="J12" s="3"/>
    </row>
    <row r="13" spans="1:10" ht="36.75" customHeight="1" x14ac:dyDescent="0.15">
      <c r="A13" s="47"/>
      <c r="B13" s="49"/>
      <c r="C13" s="9" t="s">
        <v>49</v>
      </c>
      <c r="D13" s="54"/>
      <c r="E13" s="41"/>
      <c r="F13" s="41"/>
      <c r="G13" s="41"/>
      <c r="H13" s="41"/>
      <c r="I13" s="39"/>
      <c r="J13" s="39"/>
    </row>
    <row r="14" spans="1:10" ht="29.25" customHeight="1" x14ac:dyDescent="0.15">
      <c r="A14" s="47"/>
      <c r="B14" s="49"/>
      <c r="C14" s="53"/>
      <c r="D14" s="42"/>
      <c r="E14" s="43"/>
      <c r="F14" s="43"/>
      <c r="G14" s="43"/>
      <c r="H14" s="43"/>
      <c r="I14" s="52" t="s">
        <v>86</v>
      </c>
      <c r="J14" s="44"/>
    </row>
    <row r="15" spans="1:10" ht="34.5" customHeight="1" x14ac:dyDescent="0.15">
      <c r="A15" s="47"/>
      <c r="B15" s="48"/>
      <c r="C15" s="310" t="s">
        <v>2</v>
      </c>
      <c r="D15" s="311"/>
      <c r="E15" s="307" t="s">
        <v>46</v>
      </c>
      <c r="F15" s="308"/>
      <c r="G15" s="309"/>
      <c r="H15" s="69" t="s">
        <v>51</v>
      </c>
      <c r="I15" s="70" t="s">
        <v>52</v>
      </c>
      <c r="J15" s="71" t="s">
        <v>27</v>
      </c>
    </row>
    <row r="16" spans="1:10" ht="24" customHeight="1" x14ac:dyDescent="0.15">
      <c r="A16" s="47"/>
      <c r="B16" s="48"/>
      <c r="C16" s="304" t="s">
        <v>56</v>
      </c>
      <c r="D16" s="231" t="s">
        <v>17</v>
      </c>
      <c r="E16" s="234" t="s">
        <v>8</v>
      </c>
      <c r="F16" s="235"/>
      <c r="G16" s="236"/>
      <c r="H16" s="215" t="str">
        <f>+育成指標データ!I7</f>
        <v>　児童生徒の実態に基づく食事摂取基準による適切な栄養管理や地域や教科と連携した献立実施、評価、改善を行う。</v>
      </c>
      <c r="I16" s="3" t="s">
        <v>88</v>
      </c>
      <c r="J16" s="3"/>
    </row>
    <row r="17" spans="1:10" ht="24" customHeight="1" x14ac:dyDescent="0.15">
      <c r="A17" s="47"/>
      <c r="B17" s="48"/>
      <c r="C17" s="305"/>
      <c r="D17" s="232"/>
      <c r="E17" s="237"/>
      <c r="F17" s="238"/>
      <c r="G17" s="239"/>
      <c r="H17" s="215"/>
      <c r="I17" s="36" t="s">
        <v>36</v>
      </c>
      <c r="J17" s="15"/>
    </row>
    <row r="18" spans="1:10" ht="24" customHeight="1" x14ac:dyDescent="0.15">
      <c r="A18" s="47"/>
      <c r="B18" s="48"/>
      <c r="C18" s="305"/>
      <c r="D18" s="232"/>
      <c r="E18" s="240"/>
      <c r="F18" s="241"/>
      <c r="G18" s="242"/>
      <c r="H18" s="215"/>
      <c r="I18" s="16" t="s">
        <v>37</v>
      </c>
      <c r="J18" s="16"/>
    </row>
    <row r="19" spans="1:10" ht="24" customHeight="1" x14ac:dyDescent="0.15">
      <c r="A19" s="47"/>
      <c r="B19" s="48"/>
      <c r="C19" s="305"/>
      <c r="D19" s="232"/>
      <c r="E19" s="243" t="s">
        <v>9</v>
      </c>
      <c r="F19" s="244"/>
      <c r="G19" s="245"/>
      <c r="H19" s="270" t="str">
        <f>+育成指標データ!J7</f>
        <v>　施設設備の衛生管理の徹底や調理従事者への衛生管理指導などについて、設置者等と連携しながら、日常的に評価・改善に取組む。</v>
      </c>
      <c r="I19" s="18" t="s">
        <v>38</v>
      </c>
      <c r="J19" s="18"/>
    </row>
    <row r="20" spans="1:10" ht="24" customHeight="1" x14ac:dyDescent="0.15">
      <c r="A20" s="47"/>
      <c r="B20" s="48"/>
      <c r="C20" s="305"/>
      <c r="D20" s="232"/>
      <c r="E20" s="243"/>
      <c r="F20" s="244"/>
      <c r="G20" s="245"/>
      <c r="H20" s="271"/>
      <c r="I20" s="17" t="s">
        <v>215</v>
      </c>
      <c r="J20" s="17"/>
    </row>
    <row r="21" spans="1:10" ht="24" customHeight="1" x14ac:dyDescent="0.15">
      <c r="A21" s="47"/>
      <c r="B21" s="48"/>
      <c r="C21" s="305"/>
      <c r="D21" s="233"/>
      <c r="E21" s="246"/>
      <c r="F21" s="247"/>
      <c r="G21" s="248"/>
      <c r="H21" s="272"/>
      <c r="I21" s="15" t="s">
        <v>216</v>
      </c>
      <c r="J21" s="15"/>
    </row>
    <row r="22" spans="1:10" ht="24" customHeight="1" x14ac:dyDescent="0.15">
      <c r="A22" s="47"/>
      <c r="B22" s="48"/>
      <c r="C22" s="305"/>
      <c r="D22" s="249" t="s">
        <v>48</v>
      </c>
      <c r="E22" s="250"/>
      <c r="F22" s="250"/>
      <c r="G22" s="251"/>
      <c r="H22" s="270" t="str">
        <f>+育成指標データ!N7</f>
        <v>　安全に配慮した環境整備を行うなど、学校給食におけるリスク軽減に努めるとともに、組織としての危機管理体制が機能するよう取り組む。</v>
      </c>
      <c r="I22" s="3" t="s">
        <v>101</v>
      </c>
      <c r="J22" s="3"/>
    </row>
    <row r="23" spans="1:10" ht="24" customHeight="1" x14ac:dyDescent="0.15">
      <c r="A23" s="47"/>
      <c r="B23" s="48"/>
      <c r="C23" s="305"/>
      <c r="D23" s="252"/>
      <c r="E23" s="253"/>
      <c r="F23" s="253"/>
      <c r="G23" s="254"/>
      <c r="H23" s="271"/>
      <c r="I23" s="15" t="s">
        <v>102</v>
      </c>
      <c r="J23" s="15"/>
    </row>
    <row r="24" spans="1:10" ht="24" customHeight="1" x14ac:dyDescent="0.15">
      <c r="A24" s="47"/>
      <c r="B24" s="48"/>
      <c r="C24" s="305"/>
      <c r="D24" s="255"/>
      <c r="E24" s="256"/>
      <c r="F24" s="256"/>
      <c r="G24" s="257"/>
      <c r="H24" s="272"/>
      <c r="I24" s="16" t="s">
        <v>42</v>
      </c>
      <c r="J24" s="16"/>
    </row>
    <row r="25" spans="1:10" ht="24" customHeight="1" x14ac:dyDescent="0.15">
      <c r="A25" s="47"/>
      <c r="B25" s="48"/>
      <c r="C25" s="305"/>
      <c r="D25" s="231" t="s">
        <v>20</v>
      </c>
      <c r="E25" s="258" t="s">
        <v>18</v>
      </c>
      <c r="F25" s="259"/>
      <c r="G25" s="260"/>
      <c r="H25" s="215" t="str">
        <f>+育成指標データ!K7</f>
        <v>　児童生徒の実態を踏まえ、発達段階に応じた情報提供や指導方法の工夫をするとともに、教育課程に沿った食に関する指導を教職員と連携して実践する。</v>
      </c>
      <c r="I25" s="3" t="s">
        <v>39</v>
      </c>
      <c r="J25" s="3"/>
    </row>
    <row r="26" spans="1:10" ht="24" customHeight="1" x14ac:dyDescent="0.15">
      <c r="A26" s="47"/>
      <c r="B26" s="48"/>
      <c r="C26" s="305"/>
      <c r="D26" s="232"/>
      <c r="E26" s="261"/>
      <c r="F26" s="262"/>
      <c r="G26" s="263"/>
      <c r="H26" s="215"/>
      <c r="I26" s="15" t="s">
        <v>108</v>
      </c>
      <c r="J26" s="15"/>
    </row>
    <row r="27" spans="1:10" ht="24" customHeight="1" x14ac:dyDescent="0.15">
      <c r="A27" s="47"/>
      <c r="B27" s="48"/>
      <c r="C27" s="305"/>
      <c r="D27" s="232"/>
      <c r="E27" s="261"/>
      <c r="F27" s="262"/>
      <c r="G27" s="263"/>
      <c r="H27" s="215"/>
      <c r="I27" s="16" t="s">
        <v>109</v>
      </c>
      <c r="J27" s="16"/>
    </row>
    <row r="28" spans="1:10" ht="24" customHeight="1" x14ac:dyDescent="0.15">
      <c r="A28" s="47"/>
      <c r="B28" s="48"/>
      <c r="C28" s="305"/>
      <c r="D28" s="232"/>
      <c r="E28" s="264" t="s">
        <v>34</v>
      </c>
      <c r="F28" s="265"/>
      <c r="G28" s="266"/>
      <c r="H28" s="215" t="str">
        <f>+育成指標データ!L7</f>
        <v>　教科等の特質に応じた「知識・技能」を身に付けるための授業を、教職員と連携して計画、実践する。</v>
      </c>
      <c r="I28" s="3" t="s">
        <v>103</v>
      </c>
      <c r="J28" s="3"/>
    </row>
    <row r="29" spans="1:10" ht="24" customHeight="1" x14ac:dyDescent="0.15">
      <c r="A29" s="47"/>
      <c r="B29" s="48"/>
      <c r="C29" s="305"/>
      <c r="D29" s="232"/>
      <c r="E29" s="267"/>
      <c r="F29" s="268"/>
      <c r="G29" s="269"/>
      <c r="H29" s="215"/>
      <c r="I29" s="40" t="s">
        <v>111</v>
      </c>
      <c r="J29" s="40"/>
    </row>
    <row r="30" spans="1:10" ht="24" customHeight="1" x14ac:dyDescent="0.15">
      <c r="A30" s="47"/>
      <c r="B30" s="48"/>
      <c r="C30" s="305"/>
      <c r="D30" s="232"/>
      <c r="E30" s="216" t="s">
        <v>19</v>
      </c>
      <c r="F30" s="217"/>
      <c r="G30" s="218"/>
      <c r="H30" s="215" t="str">
        <f>+育成指標データ!M7</f>
        <v>　個々の課題を把握し、教職員や保護者と連携を図り、発達段階に応じて対応する。</v>
      </c>
      <c r="I30" s="18" t="s">
        <v>41</v>
      </c>
      <c r="J30" s="18"/>
    </row>
    <row r="31" spans="1:10" ht="24" customHeight="1" x14ac:dyDescent="0.15">
      <c r="A31" s="47"/>
      <c r="B31" s="48"/>
      <c r="C31" s="305"/>
      <c r="D31" s="233"/>
      <c r="E31" s="219"/>
      <c r="F31" s="220"/>
      <c r="G31" s="221"/>
      <c r="H31" s="215"/>
      <c r="I31" s="16" t="s">
        <v>40</v>
      </c>
      <c r="J31" s="16"/>
    </row>
    <row r="32" spans="1:10" ht="24" customHeight="1" x14ac:dyDescent="0.15">
      <c r="A32" s="47"/>
      <c r="B32" s="48"/>
      <c r="C32" s="305"/>
      <c r="D32" s="222" t="s">
        <v>80</v>
      </c>
      <c r="E32" s="223"/>
      <c r="F32" s="223"/>
      <c r="G32" s="224"/>
      <c r="H32" s="215" t="str">
        <f>+育成指標データ!O7</f>
        <v>　校内外の研修や調査研究の運営に携わり、栄養教諭としての知識の集積や能力・授業力の向上に努める。</v>
      </c>
      <c r="I32" s="18" t="s">
        <v>107</v>
      </c>
      <c r="J32" s="18"/>
    </row>
    <row r="33" spans="1:10" ht="24" customHeight="1" x14ac:dyDescent="0.15">
      <c r="A33" s="50"/>
      <c r="B33" s="51"/>
      <c r="C33" s="306"/>
      <c r="D33" s="225"/>
      <c r="E33" s="226"/>
      <c r="F33" s="226"/>
      <c r="G33" s="227"/>
      <c r="H33" s="215"/>
      <c r="I33" s="16" t="s">
        <v>23</v>
      </c>
      <c r="J33" s="40"/>
    </row>
    <row r="34" spans="1:10" ht="26.25" customHeight="1" x14ac:dyDescent="0.15">
      <c r="A34" s="19"/>
      <c r="B34" s="19"/>
      <c r="C34" s="55" t="s">
        <v>99</v>
      </c>
      <c r="D34" s="56"/>
      <c r="E34" s="56"/>
      <c r="F34" s="56"/>
      <c r="G34" s="56"/>
      <c r="H34" s="20"/>
      <c r="I34" s="21"/>
      <c r="J34" s="22"/>
    </row>
    <row r="35" spans="1:10" ht="88.5" customHeight="1" x14ac:dyDescent="0.15">
      <c r="A35" s="19"/>
      <c r="B35" s="19"/>
      <c r="C35" s="28"/>
      <c r="D35" s="29"/>
      <c r="E35" s="29"/>
      <c r="F35" s="30"/>
      <c r="G35" s="31"/>
      <c r="H35" s="30"/>
      <c r="I35" s="32"/>
      <c r="J35" s="33"/>
    </row>
    <row r="36" spans="1:10" ht="18.75" customHeight="1" x14ac:dyDescent="0.15">
      <c r="A36" s="19"/>
      <c r="B36" s="19"/>
      <c r="C36" s="19"/>
      <c r="F36" s="24"/>
      <c r="G36" s="25"/>
      <c r="H36" s="24"/>
    </row>
    <row r="37" spans="1:10" ht="18.75" customHeight="1" x14ac:dyDescent="0.15">
      <c r="A37" s="19"/>
      <c r="B37" s="19"/>
      <c r="C37" s="19"/>
      <c r="F37" s="24"/>
      <c r="G37" s="25"/>
      <c r="H37" s="24"/>
    </row>
    <row r="38" spans="1:10" ht="18.75" customHeight="1" x14ac:dyDescent="0.15">
      <c r="A38" s="19"/>
      <c r="B38" s="19"/>
      <c r="C38" s="19"/>
      <c r="D38" s="34"/>
      <c r="E38" s="34"/>
      <c r="F38" s="24"/>
      <c r="G38" s="34"/>
      <c r="H38" s="24"/>
    </row>
    <row r="39" spans="1:10" ht="18.75" customHeight="1" x14ac:dyDescent="0.15">
      <c r="A39" s="19"/>
      <c r="B39" s="19"/>
      <c r="C39" s="19"/>
      <c r="D39" s="26"/>
      <c r="E39" s="26"/>
      <c r="F39" s="24"/>
      <c r="G39" s="27"/>
      <c r="H39" s="24"/>
    </row>
    <row r="40" spans="1:10" ht="18.75" customHeight="1" x14ac:dyDescent="0.15">
      <c r="A40" s="19"/>
      <c r="B40" s="24"/>
      <c r="C40" s="24"/>
      <c r="F40" s="24"/>
      <c r="G40" s="25"/>
      <c r="H40" s="24"/>
    </row>
    <row r="41" spans="1:10" ht="18.75" customHeight="1" x14ac:dyDescent="0.15">
      <c r="A41" s="19"/>
      <c r="B41" s="24"/>
      <c r="C41" s="24"/>
      <c r="F41" s="24"/>
      <c r="G41" s="25"/>
      <c r="H41" s="24"/>
    </row>
    <row r="42" spans="1:10" ht="18.75" customHeight="1" x14ac:dyDescent="0.15">
      <c r="A42" s="19"/>
      <c r="B42" s="24"/>
      <c r="C42" s="24"/>
      <c r="F42" s="24"/>
      <c r="G42" s="25"/>
      <c r="H42" s="24"/>
    </row>
    <row r="43" spans="1:10" ht="18.75" customHeight="1" x14ac:dyDescent="0.15">
      <c r="A43" s="19"/>
      <c r="B43" s="19"/>
      <c r="C43" s="35"/>
      <c r="F43" s="24"/>
      <c r="G43" s="25"/>
      <c r="H43" s="24"/>
    </row>
    <row r="44" spans="1:10" ht="18.75" customHeight="1" x14ac:dyDescent="0.15">
      <c r="A44" s="19"/>
      <c r="B44" s="19"/>
      <c r="C44" s="35"/>
      <c r="F44" s="24"/>
      <c r="G44" s="25"/>
      <c r="H44" s="24"/>
    </row>
    <row r="45" spans="1:10" ht="18.75" customHeight="1" x14ac:dyDescent="0.15">
      <c r="A45" s="19"/>
      <c r="B45" s="19"/>
      <c r="C45" s="35"/>
      <c r="F45" s="24"/>
      <c r="G45" s="25"/>
      <c r="H45" s="24"/>
    </row>
    <row r="46" spans="1:10" ht="18.75" customHeight="1" x14ac:dyDescent="0.15">
      <c r="A46" s="19"/>
      <c r="B46" s="19"/>
      <c r="C46" s="35"/>
      <c r="F46" s="24"/>
      <c r="G46" s="25"/>
      <c r="H46" s="24"/>
    </row>
    <row r="47" spans="1:10" ht="18.75" customHeight="1" x14ac:dyDescent="0.15">
      <c r="A47" s="19"/>
      <c r="B47" s="19"/>
      <c r="C47" s="35"/>
      <c r="F47" s="24"/>
      <c r="G47" s="25"/>
      <c r="H47" s="24"/>
    </row>
    <row r="48" spans="1:10" ht="18.75" customHeight="1" x14ac:dyDescent="0.15">
      <c r="A48" s="19"/>
      <c r="B48" s="19"/>
      <c r="C48" s="35"/>
      <c r="D48" s="23"/>
      <c r="E48" s="23"/>
      <c r="F48" s="24"/>
      <c r="G48" s="23"/>
      <c r="H48" s="24"/>
    </row>
    <row r="49" spans="1:8" ht="18.75" customHeight="1" x14ac:dyDescent="0.15">
      <c r="A49" s="19"/>
      <c r="B49" s="19"/>
      <c r="C49" s="35"/>
      <c r="D49" s="23"/>
      <c r="E49" s="23"/>
      <c r="F49" s="24"/>
      <c r="G49" s="25"/>
      <c r="H49" s="24"/>
    </row>
    <row r="50" spans="1:8" ht="18.75" customHeight="1" x14ac:dyDescent="0.15">
      <c r="A50" s="19"/>
      <c r="B50" s="19"/>
      <c r="C50" s="35"/>
      <c r="F50" s="24"/>
      <c r="G50" s="25"/>
      <c r="H50" s="24"/>
    </row>
    <row r="51" spans="1:8" ht="18.75" customHeight="1" x14ac:dyDescent="0.15">
      <c r="A51" s="19"/>
      <c r="B51" s="19"/>
      <c r="C51" s="35"/>
      <c r="F51" s="24"/>
      <c r="G51" s="25"/>
      <c r="H51" s="24"/>
    </row>
    <row r="52" spans="1:8" ht="18.75" customHeight="1" x14ac:dyDescent="0.15">
      <c r="A52" s="19"/>
      <c r="B52" s="19"/>
      <c r="C52" s="35"/>
      <c r="F52" s="24"/>
      <c r="G52" s="25"/>
      <c r="H52" s="24"/>
    </row>
    <row r="53" spans="1:8" ht="18.75" customHeight="1" x14ac:dyDescent="0.15">
      <c r="A53" s="19"/>
      <c r="B53" s="19"/>
      <c r="C53" s="35"/>
      <c r="F53" s="24"/>
      <c r="G53" s="25"/>
      <c r="H53" s="24"/>
    </row>
    <row r="54" spans="1:8" ht="18.75" customHeight="1" x14ac:dyDescent="0.15">
      <c r="A54" s="19"/>
      <c r="B54" s="19"/>
      <c r="C54" s="35"/>
      <c r="F54" s="24"/>
      <c r="G54" s="25"/>
      <c r="H54" s="24"/>
    </row>
    <row r="55" spans="1:8" ht="18.75" customHeight="1" x14ac:dyDescent="0.15">
      <c r="A55" s="19"/>
      <c r="B55" s="19"/>
      <c r="C55" s="35"/>
      <c r="F55" s="24"/>
      <c r="G55" s="25"/>
      <c r="H55" s="24"/>
    </row>
    <row r="56" spans="1:8" ht="18.75" customHeight="1" x14ac:dyDescent="0.15">
      <c r="A56" s="19"/>
      <c r="B56" s="19"/>
      <c r="C56" s="35"/>
      <c r="F56" s="24"/>
      <c r="G56" s="25"/>
      <c r="H56" s="24"/>
    </row>
    <row r="57" spans="1:8" ht="18.75" customHeight="1" x14ac:dyDescent="0.15">
      <c r="A57" s="19"/>
      <c r="B57" s="19"/>
      <c r="C57" s="35"/>
      <c r="F57" s="24"/>
      <c r="G57" s="25"/>
      <c r="H57" s="24"/>
    </row>
    <row r="58" spans="1:8" ht="18.75" customHeight="1" x14ac:dyDescent="0.15">
      <c r="A58" s="19"/>
      <c r="B58" s="19"/>
      <c r="C58" s="35"/>
      <c r="F58" s="24"/>
      <c r="G58" s="25"/>
      <c r="H58" s="24"/>
    </row>
    <row r="59" spans="1:8" ht="18.75" customHeight="1" x14ac:dyDescent="0.15">
      <c r="A59" s="19"/>
      <c r="B59" s="19"/>
      <c r="C59" s="35"/>
      <c r="F59" s="24"/>
      <c r="G59" s="25"/>
      <c r="H59" s="24"/>
    </row>
    <row r="60" spans="1:8" ht="18.75" customHeight="1" x14ac:dyDescent="0.15">
      <c r="A60" s="19"/>
      <c r="B60" s="19"/>
      <c r="C60" s="35"/>
      <c r="F60" s="24"/>
      <c r="G60" s="25"/>
      <c r="H60" s="24"/>
    </row>
    <row r="61" spans="1:8" ht="18.75" customHeight="1" x14ac:dyDescent="0.15">
      <c r="A61" s="19"/>
      <c r="B61" s="19"/>
      <c r="C61" s="35"/>
      <c r="F61" s="24"/>
      <c r="G61" s="25"/>
      <c r="H61" s="24"/>
    </row>
    <row r="62" spans="1:8" ht="18.75" customHeight="1" x14ac:dyDescent="0.15">
      <c r="A62" s="19"/>
      <c r="B62" s="19"/>
      <c r="C62" s="35"/>
      <c r="F62" s="24"/>
      <c r="G62" s="25"/>
      <c r="H62" s="24"/>
    </row>
    <row r="63" spans="1:8" ht="18.75" customHeight="1" x14ac:dyDescent="0.15"/>
    <row r="64" spans="1:8" ht="18.75" customHeight="1" x14ac:dyDescent="0.15"/>
  </sheetData>
  <mergeCells count="34">
    <mergeCell ref="E15:G15"/>
    <mergeCell ref="C15:D15"/>
    <mergeCell ref="H28:H29"/>
    <mergeCell ref="E30:G31"/>
    <mergeCell ref="H30:H31"/>
    <mergeCell ref="D22:G24"/>
    <mergeCell ref="H22:H24"/>
    <mergeCell ref="D32:G33"/>
    <mergeCell ref="H32:H33"/>
    <mergeCell ref="C16:C33"/>
    <mergeCell ref="D16:D21"/>
    <mergeCell ref="E16:G18"/>
    <mergeCell ref="H16:H18"/>
    <mergeCell ref="E19:G21"/>
    <mergeCell ref="H19:H21"/>
    <mergeCell ref="D25:D31"/>
    <mergeCell ref="E25:G27"/>
    <mergeCell ref="H25:H27"/>
    <mergeCell ref="E28:G29"/>
    <mergeCell ref="E12:G12"/>
    <mergeCell ref="A8:D8"/>
    <mergeCell ref="E8:G8"/>
    <mergeCell ref="C9:D12"/>
    <mergeCell ref="E9:G11"/>
    <mergeCell ref="H9:H11"/>
    <mergeCell ref="A7:H7"/>
    <mergeCell ref="I7:J7"/>
    <mergeCell ref="A3:F3"/>
    <mergeCell ref="G3:H3"/>
    <mergeCell ref="A5:D5"/>
    <mergeCell ref="E5:H5"/>
    <mergeCell ref="I5:J5"/>
    <mergeCell ref="A6:H6"/>
    <mergeCell ref="I6:J6"/>
  </mergeCells>
  <phoneticPr fontId="5"/>
  <dataValidations count="1">
    <dataValidation type="list" allowBlank="1" showInputMessage="1" showErrorMessage="1" sqref="A3" xr:uid="{00000000-0002-0000-0200-000000000000}">
      <formula1>#REF!</formula1>
    </dataValidation>
  </dataValidations>
  <pageMargins left="0.62" right="0.19685039370078741" top="0.34" bottom="0.15748031496062992" header="0.31496062992125984" footer="0.15748031496062992"/>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2"/>
  <sheetViews>
    <sheetView view="pageBreakPreview" zoomScaleNormal="100" zoomScaleSheetLayoutView="100" workbookViewId="0">
      <selection activeCell="H9" sqref="H9"/>
    </sheetView>
  </sheetViews>
  <sheetFormatPr defaultColWidth="9" defaultRowHeight="13.5" x14ac:dyDescent="0.15"/>
  <cols>
    <col min="1" max="1" width="3.875" style="4" customWidth="1"/>
    <col min="2" max="2" width="3.375" style="6" customWidth="1"/>
    <col min="3" max="3" width="4.25" style="7" customWidth="1"/>
    <col min="4" max="4" width="3.125" style="7" customWidth="1"/>
    <col min="5" max="5" width="2.375" style="6" customWidth="1"/>
    <col min="6" max="6" width="7.5" style="7" customWidth="1"/>
    <col min="7" max="7" width="28.5" style="6" customWidth="1"/>
    <col min="8" max="8" width="82.875" style="8" customWidth="1"/>
    <col min="9" max="9" width="6.75" style="8" customWidth="1"/>
    <col min="10" max="10" width="9" style="4"/>
    <col min="11" max="11" width="12.5" style="4" customWidth="1"/>
    <col min="12" max="16384" width="9" style="4"/>
  </cols>
  <sheetData>
    <row r="1" spans="2:9" ht="36.75" customHeight="1" x14ac:dyDescent="0.15">
      <c r="B1" s="9" t="s">
        <v>53</v>
      </c>
      <c r="C1" s="60"/>
      <c r="D1" s="57"/>
      <c r="E1" s="57"/>
      <c r="F1" s="57"/>
      <c r="G1" s="57"/>
      <c r="H1" s="39"/>
      <c r="I1" s="39"/>
    </row>
    <row r="2" spans="2:9" ht="29.25" customHeight="1" x14ac:dyDescent="0.15">
      <c r="B2" s="53" t="s">
        <v>50</v>
      </c>
      <c r="C2" s="61"/>
      <c r="D2" s="58"/>
      <c r="E2" s="58"/>
      <c r="F2" s="58"/>
      <c r="G2" s="58"/>
      <c r="H2" s="52" t="s">
        <v>87</v>
      </c>
      <c r="I2" s="44"/>
    </row>
    <row r="3" spans="2:9" ht="34.5" customHeight="1" x14ac:dyDescent="0.15">
      <c r="B3" s="310" t="s">
        <v>2</v>
      </c>
      <c r="C3" s="311"/>
      <c r="D3" s="307" t="s">
        <v>46</v>
      </c>
      <c r="E3" s="308"/>
      <c r="F3" s="309"/>
      <c r="G3" s="69" t="s">
        <v>51</v>
      </c>
      <c r="H3" s="70" t="s">
        <v>52</v>
      </c>
      <c r="I3" s="72" t="s">
        <v>27</v>
      </c>
    </row>
    <row r="4" spans="2:9" ht="24" customHeight="1" x14ac:dyDescent="0.15">
      <c r="B4" s="304" t="s">
        <v>47</v>
      </c>
      <c r="C4" s="231" t="s">
        <v>17</v>
      </c>
      <c r="D4" s="234" t="s">
        <v>8</v>
      </c>
      <c r="E4" s="235"/>
      <c r="F4" s="236"/>
      <c r="G4" s="215" t="str">
        <f>+育成指標データ!I6</f>
        <v>　児童生徒の実態や地域の健康課題を把握して、食事摂取基準による適切な栄養管理を行なうとともに、食に関する指導と連携させて取組む。</v>
      </c>
      <c r="H4" s="3" t="s">
        <v>88</v>
      </c>
      <c r="I4" s="3"/>
    </row>
    <row r="5" spans="2:9" ht="24" customHeight="1" x14ac:dyDescent="0.15">
      <c r="B5" s="305"/>
      <c r="C5" s="232"/>
      <c r="D5" s="237"/>
      <c r="E5" s="238"/>
      <c r="F5" s="239"/>
      <c r="G5" s="215"/>
      <c r="H5" s="36" t="s">
        <v>36</v>
      </c>
      <c r="I5" s="15"/>
    </row>
    <row r="6" spans="2:9" ht="24" customHeight="1" x14ac:dyDescent="0.15">
      <c r="B6" s="305"/>
      <c r="C6" s="232"/>
      <c r="D6" s="240"/>
      <c r="E6" s="241"/>
      <c r="F6" s="242"/>
      <c r="G6" s="215"/>
      <c r="H6" s="16" t="s">
        <v>89</v>
      </c>
      <c r="I6" s="16"/>
    </row>
    <row r="7" spans="2:9" ht="24" customHeight="1" x14ac:dyDescent="0.15">
      <c r="B7" s="305"/>
      <c r="C7" s="232"/>
      <c r="D7" s="243" t="s">
        <v>9</v>
      </c>
      <c r="E7" s="244"/>
      <c r="F7" s="245"/>
      <c r="G7" s="215" t="str">
        <f>+育成指標データ!J6</f>
        <v>　施設設備の衛生管理の徹底や調理従事者への衛生管理指導などについて、近隣の関係者等と連携しながら積極的に評価・改善に取組む。</v>
      </c>
      <c r="H7" s="18" t="s">
        <v>38</v>
      </c>
      <c r="I7" s="18"/>
    </row>
    <row r="8" spans="2:9" ht="24" customHeight="1" x14ac:dyDescent="0.15">
      <c r="B8" s="305"/>
      <c r="C8" s="232"/>
      <c r="D8" s="243"/>
      <c r="E8" s="244"/>
      <c r="F8" s="245"/>
      <c r="G8" s="215"/>
      <c r="H8" s="15" t="s">
        <v>115</v>
      </c>
      <c r="I8" s="17"/>
    </row>
    <row r="9" spans="2:9" ht="24" customHeight="1" x14ac:dyDescent="0.15">
      <c r="B9" s="305"/>
      <c r="C9" s="233"/>
      <c r="D9" s="246"/>
      <c r="E9" s="247"/>
      <c r="F9" s="248"/>
      <c r="G9" s="215"/>
      <c r="H9" s="17" t="s">
        <v>90</v>
      </c>
      <c r="I9" s="15"/>
    </row>
    <row r="10" spans="2:9" ht="24" customHeight="1" x14ac:dyDescent="0.15">
      <c r="B10" s="305"/>
      <c r="C10" s="249" t="s">
        <v>48</v>
      </c>
      <c r="D10" s="250"/>
      <c r="E10" s="250"/>
      <c r="F10" s="251"/>
      <c r="G10" s="215" t="str">
        <f>+育成指標データ!N6</f>
        <v>　ヒヤリハット事例を分析し未然防止の取組みを行うとともに、学校と家庭と地域による協力体制を確立する。</v>
      </c>
      <c r="H10" s="3" t="s">
        <v>112</v>
      </c>
      <c r="I10" s="3"/>
    </row>
    <row r="11" spans="2:9" ht="24" customHeight="1" x14ac:dyDescent="0.15">
      <c r="B11" s="305"/>
      <c r="C11" s="252"/>
      <c r="D11" s="253"/>
      <c r="E11" s="253"/>
      <c r="F11" s="254"/>
      <c r="G11" s="215"/>
      <c r="H11" s="15" t="s">
        <v>113</v>
      </c>
      <c r="I11" s="15"/>
    </row>
    <row r="12" spans="2:9" ht="24" customHeight="1" x14ac:dyDescent="0.15">
      <c r="B12" s="305"/>
      <c r="C12" s="255"/>
      <c r="D12" s="256"/>
      <c r="E12" s="256"/>
      <c r="F12" s="257"/>
      <c r="G12" s="215"/>
      <c r="H12" s="16" t="s">
        <v>91</v>
      </c>
      <c r="I12" s="16"/>
    </row>
    <row r="13" spans="2:9" ht="24" customHeight="1" x14ac:dyDescent="0.15">
      <c r="B13" s="305"/>
      <c r="C13" s="231" t="s">
        <v>20</v>
      </c>
      <c r="D13" s="258" t="s">
        <v>18</v>
      </c>
      <c r="E13" s="259"/>
      <c r="F13" s="260"/>
      <c r="G13" s="215" t="str">
        <f>+育成指標データ!K6</f>
        <v>　地域の食文化や産業等を理解し、学校給食管理と食に関する指導の相乗効果が得られるように企画・調整し、教職員や地域の関係者と連携して実践する。</v>
      </c>
      <c r="H13" s="3" t="s">
        <v>92</v>
      </c>
      <c r="I13" s="3"/>
    </row>
    <row r="14" spans="2:9" ht="24" customHeight="1" x14ac:dyDescent="0.15">
      <c r="B14" s="305"/>
      <c r="C14" s="232"/>
      <c r="D14" s="261"/>
      <c r="E14" s="262"/>
      <c r="F14" s="263"/>
      <c r="G14" s="215"/>
      <c r="H14" s="15" t="s">
        <v>108</v>
      </c>
      <c r="I14" s="15"/>
    </row>
    <row r="15" spans="2:9" ht="24" customHeight="1" x14ac:dyDescent="0.15">
      <c r="B15" s="305"/>
      <c r="C15" s="232"/>
      <c r="D15" s="261"/>
      <c r="E15" s="262"/>
      <c r="F15" s="263"/>
      <c r="G15" s="215"/>
      <c r="H15" s="16" t="s">
        <v>109</v>
      </c>
      <c r="I15" s="16"/>
    </row>
    <row r="16" spans="2:9" ht="24" customHeight="1" x14ac:dyDescent="0.15">
      <c r="B16" s="305"/>
      <c r="C16" s="232"/>
      <c r="D16" s="264" t="s">
        <v>34</v>
      </c>
      <c r="E16" s="265"/>
      <c r="F16" s="266"/>
      <c r="G16" s="215" t="str">
        <f>+育成指標データ!L6</f>
        <v>　教科等の特質に応じた「評価」方法を身に付け、自らの実践を発信し、地域全体の食に関する指導の推進を図る。</v>
      </c>
      <c r="H16" s="3" t="s">
        <v>116</v>
      </c>
      <c r="I16" s="3"/>
    </row>
    <row r="17" spans="2:9" ht="24" customHeight="1" x14ac:dyDescent="0.15">
      <c r="B17" s="305"/>
      <c r="C17" s="232"/>
      <c r="D17" s="267"/>
      <c r="E17" s="268"/>
      <c r="F17" s="269"/>
      <c r="G17" s="215"/>
      <c r="H17" s="40" t="s">
        <v>93</v>
      </c>
      <c r="I17" s="16"/>
    </row>
    <row r="18" spans="2:9" ht="24" customHeight="1" x14ac:dyDescent="0.15">
      <c r="B18" s="305"/>
      <c r="C18" s="232"/>
      <c r="D18" s="216" t="s">
        <v>19</v>
      </c>
      <c r="E18" s="217"/>
      <c r="F18" s="218"/>
      <c r="G18" s="215" t="str">
        <f>+育成指標データ!M6</f>
        <v>　個別的な相談指導に関する専門性を高め、教職員や保護者と連携し、児童生徒の実態に即した指導を行う。</v>
      </c>
      <c r="H18" s="18" t="s">
        <v>114</v>
      </c>
      <c r="I18" s="18"/>
    </row>
    <row r="19" spans="2:9" ht="24" customHeight="1" x14ac:dyDescent="0.15">
      <c r="B19" s="305"/>
      <c r="C19" s="233"/>
      <c r="D19" s="219"/>
      <c r="E19" s="220"/>
      <c r="F19" s="221"/>
      <c r="G19" s="215"/>
      <c r="H19" s="16" t="s">
        <v>94</v>
      </c>
      <c r="I19" s="16"/>
    </row>
    <row r="20" spans="2:9" ht="24" customHeight="1" x14ac:dyDescent="0.15">
      <c r="B20" s="305"/>
      <c r="C20" s="222" t="s">
        <v>21</v>
      </c>
      <c r="D20" s="223"/>
      <c r="E20" s="223"/>
      <c r="F20" s="224"/>
      <c r="G20" s="215" t="str">
        <f>+育成指標データ!O6</f>
        <v xml:space="preserve">  校内外の研修や調査研究の企画・運営にミドルリーダーとして関わり、その成果を校内や地域の食育推進に生かす。</v>
      </c>
      <c r="H20" s="18" t="s">
        <v>96</v>
      </c>
      <c r="I20" s="18"/>
    </row>
    <row r="21" spans="2:9" ht="24" customHeight="1" x14ac:dyDescent="0.15">
      <c r="B21" s="306"/>
      <c r="C21" s="225"/>
      <c r="D21" s="226"/>
      <c r="E21" s="226"/>
      <c r="F21" s="227"/>
      <c r="G21" s="215"/>
      <c r="H21" s="16" t="s">
        <v>95</v>
      </c>
      <c r="I21" s="40"/>
    </row>
    <row r="22" spans="2:9" ht="26.25" customHeight="1" x14ac:dyDescent="0.15">
      <c r="B22" s="55" t="s">
        <v>99</v>
      </c>
      <c r="C22" s="56"/>
      <c r="D22" s="56"/>
      <c r="E22" s="56"/>
      <c r="F22" s="56"/>
      <c r="G22" s="20"/>
      <c r="H22" s="21"/>
      <c r="I22" s="22"/>
    </row>
    <row r="23" spans="2:9" ht="88.5" customHeight="1" x14ac:dyDescent="0.15">
      <c r="B23" s="28"/>
      <c r="C23" s="312"/>
      <c r="D23" s="312"/>
      <c r="E23" s="312"/>
      <c r="F23" s="312"/>
      <c r="G23" s="312"/>
      <c r="H23" s="312"/>
      <c r="I23" s="33"/>
    </row>
    <row r="24" spans="2:9" ht="18.75" customHeight="1" x14ac:dyDescent="0.15">
      <c r="B24" s="19"/>
      <c r="E24" s="24"/>
      <c r="F24" s="25"/>
      <c r="G24" s="24"/>
    </row>
    <row r="25" spans="2:9" ht="18.75" customHeight="1" x14ac:dyDescent="0.15">
      <c r="B25" s="19"/>
      <c r="E25" s="24"/>
      <c r="F25" s="25"/>
      <c r="G25" s="24"/>
    </row>
    <row r="26" spans="2:9" ht="18.75" customHeight="1" x14ac:dyDescent="0.15">
      <c r="B26" s="19"/>
      <c r="C26" s="34"/>
      <c r="D26" s="34"/>
      <c r="E26" s="24"/>
      <c r="F26" s="34"/>
      <c r="G26" s="24"/>
    </row>
    <row r="27" spans="2:9" ht="18.75" customHeight="1" x14ac:dyDescent="0.15">
      <c r="B27" s="19"/>
      <c r="C27" s="26"/>
      <c r="D27" s="26"/>
      <c r="E27" s="24"/>
      <c r="F27" s="27"/>
      <c r="G27" s="24"/>
    </row>
    <row r="28" spans="2:9" ht="18.75" customHeight="1" x14ac:dyDescent="0.15">
      <c r="B28" s="24"/>
      <c r="E28" s="24"/>
      <c r="F28" s="25"/>
      <c r="G28" s="24"/>
    </row>
    <row r="29" spans="2:9" ht="18.75" customHeight="1" x14ac:dyDescent="0.15">
      <c r="B29" s="24"/>
      <c r="E29" s="24"/>
      <c r="F29" s="25"/>
      <c r="G29" s="24"/>
    </row>
    <row r="30" spans="2:9" ht="18.75" customHeight="1" x14ac:dyDescent="0.15">
      <c r="B30" s="24"/>
      <c r="E30" s="24"/>
      <c r="F30" s="25"/>
      <c r="G30" s="24"/>
    </row>
    <row r="31" spans="2:9" ht="18.75" customHeight="1" x14ac:dyDescent="0.15">
      <c r="B31" s="35"/>
      <c r="E31" s="24"/>
      <c r="F31" s="25"/>
      <c r="G31" s="24"/>
    </row>
    <row r="32" spans="2:9" ht="18.75" customHeight="1" x14ac:dyDescent="0.15">
      <c r="B32" s="35"/>
      <c r="E32" s="24"/>
      <c r="F32" s="25"/>
      <c r="G32" s="24"/>
    </row>
    <row r="33" spans="2:7" ht="18.75" customHeight="1" x14ac:dyDescent="0.15">
      <c r="B33" s="35"/>
      <c r="E33" s="24"/>
      <c r="F33" s="25"/>
      <c r="G33" s="24"/>
    </row>
    <row r="34" spans="2:7" ht="18.75" customHeight="1" x14ac:dyDescent="0.15">
      <c r="B34" s="35"/>
      <c r="E34" s="24"/>
      <c r="F34" s="25"/>
      <c r="G34" s="24"/>
    </row>
    <row r="35" spans="2:7" ht="18.75" customHeight="1" x14ac:dyDescent="0.15">
      <c r="B35" s="35"/>
      <c r="E35" s="24"/>
      <c r="F35" s="25"/>
      <c r="G35" s="24"/>
    </row>
    <row r="36" spans="2:7" ht="18.75" customHeight="1" x14ac:dyDescent="0.15">
      <c r="B36" s="35"/>
      <c r="C36" s="23"/>
      <c r="D36" s="23"/>
      <c r="E36" s="24"/>
      <c r="F36" s="23"/>
      <c r="G36" s="24"/>
    </row>
    <row r="37" spans="2:7" ht="18.75" customHeight="1" x14ac:dyDescent="0.15">
      <c r="B37" s="35"/>
      <c r="C37" s="23"/>
      <c r="D37" s="23"/>
      <c r="E37" s="24"/>
      <c r="F37" s="25"/>
      <c r="G37" s="24"/>
    </row>
    <row r="38" spans="2:7" ht="18.75" customHeight="1" x14ac:dyDescent="0.15">
      <c r="B38" s="35"/>
      <c r="E38" s="24"/>
      <c r="F38" s="25"/>
      <c r="G38" s="24"/>
    </row>
    <row r="39" spans="2:7" ht="18.75" customHeight="1" x14ac:dyDescent="0.15">
      <c r="B39" s="35"/>
      <c r="E39" s="24"/>
      <c r="F39" s="25"/>
      <c r="G39" s="24"/>
    </row>
    <row r="40" spans="2:7" ht="18.75" customHeight="1" x14ac:dyDescent="0.15">
      <c r="B40" s="35"/>
      <c r="E40" s="24"/>
      <c r="F40" s="25"/>
      <c r="G40" s="24"/>
    </row>
    <row r="41" spans="2:7" ht="18.75" customHeight="1" x14ac:dyDescent="0.15">
      <c r="B41" s="35"/>
      <c r="E41" s="24"/>
      <c r="F41" s="25"/>
      <c r="G41" s="24"/>
    </row>
    <row r="42" spans="2:7" ht="18.75" customHeight="1" x14ac:dyDescent="0.15">
      <c r="B42" s="35"/>
      <c r="E42" s="24"/>
      <c r="F42" s="25"/>
      <c r="G42" s="24"/>
    </row>
    <row r="43" spans="2:7" ht="18.75" customHeight="1" x14ac:dyDescent="0.15">
      <c r="B43" s="35"/>
      <c r="E43" s="24"/>
      <c r="F43" s="25"/>
      <c r="G43" s="24"/>
    </row>
    <row r="44" spans="2:7" ht="18.75" customHeight="1" x14ac:dyDescent="0.15">
      <c r="B44" s="35"/>
      <c r="E44" s="24"/>
      <c r="F44" s="25"/>
      <c r="G44" s="24"/>
    </row>
    <row r="45" spans="2:7" ht="18.75" customHeight="1" x14ac:dyDescent="0.15">
      <c r="B45" s="35"/>
      <c r="E45" s="24"/>
      <c r="F45" s="25"/>
      <c r="G45" s="24"/>
    </row>
    <row r="46" spans="2:7" ht="18.75" customHeight="1" x14ac:dyDescent="0.15">
      <c r="B46" s="35"/>
      <c r="E46" s="24"/>
      <c r="F46" s="25"/>
      <c r="G46" s="24"/>
    </row>
    <row r="47" spans="2:7" ht="18.75" customHeight="1" x14ac:dyDescent="0.15">
      <c r="B47" s="35"/>
      <c r="E47" s="24"/>
      <c r="F47" s="25"/>
      <c r="G47" s="24"/>
    </row>
    <row r="48" spans="2:7" ht="18.75" customHeight="1" x14ac:dyDescent="0.15">
      <c r="B48" s="35"/>
      <c r="E48" s="24"/>
      <c r="F48" s="25"/>
      <c r="G48" s="24"/>
    </row>
    <row r="49" spans="2:7" ht="18.75" customHeight="1" x14ac:dyDescent="0.15">
      <c r="B49" s="35"/>
      <c r="E49" s="24"/>
      <c r="F49" s="25"/>
      <c r="G49" s="24"/>
    </row>
    <row r="50" spans="2:7" ht="18.75" customHeight="1" x14ac:dyDescent="0.15">
      <c r="B50" s="35"/>
      <c r="E50" s="24"/>
      <c r="F50" s="25"/>
      <c r="G50" s="24"/>
    </row>
    <row r="51" spans="2:7" ht="18.75" customHeight="1" x14ac:dyDescent="0.15"/>
    <row r="52" spans="2:7" ht="18.75" customHeight="1" x14ac:dyDescent="0.15"/>
  </sheetData>
  <mergeCells count="20">
    <mergeCell ref="G13:G15"/>
    <mergeCell ref="D16:F17"/>
    <mergeCell ref="G16:G17"/>
    <mergeCell ref="D18:F19"/>
    <mergeCell ref="C23:H23"/>
    <mergeCell ref="G18:G19"/>
    <mergeCell ref="B3:C3"/>
    <mergeCell ref="D3:F3"/>
    <mergeCell ref="C20:F21"/>
    <mergeCell ref="G20:G21"/>
    <mergeCell ref="B4:B21"/>
    <mergeCell ref="C4:C9"/>
    <mergeCell ref="D4:F6"/>
    <mergeCell ref="G4:G6"/>
    <mergeCell ref="D7:F9"/>
    <mergeCell ref="G7:G9"/>
    <mergeCell ref="C10:F12"/>
    <mergeCell ref="G10:G12"/>
    <mergeCell ref="C13:C19"/>
    <mergeCell ref="D13:F15"/>
  </mergeCells>
  <phoneticPr fontId="5"/>
  <pageMargins left="0.62" right="0.19685039370078741" top="0.34" bottom="0.15748031496062992" header="0.31496062992125984" footer="0.15748031496062992"/>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60"/>
  <sheetViews>
    <sheetView zoomScaleNormal="100" zoomScaleSheetLayoutView="100" workbookViewId="0">
      <selection activeCell="M7" sqref="M7"/>
    </sheetView>
  </sheetViews>
  <sheetFormatPr defaultRowHeight="13.5" x14ac:dyDescent="0.15"/>
  <cols>
    <col min="1" max="1" width="4" style="76" customWidth="1"/>
    <col min="2" max="3" width="3.375" style="75" customWidth="1"/>
    <col min="4" max="4" width="3.375" style="73" customWidth="1"/>
    <col min="5" max="5" width="10" style="74" customWidth="1"/>
    <col min="6" max="6" width="2.625" style="74" customWidth="1"/>
    <col min="7" max="7" width="2.375" style="73" customWidth="1"/>
    <col min="8" max="8" width="16.25" style="74" customWidth="1"/>
    <col min="9" max="9" width="62.125" style="73" customWidth="1"/>
    <col min="10" max="10" width="3.625" customWidth="1"/>
    <col min="16" max="16" width="12.5" customWidth="1"/>
  </cols>
  <sheetData>
    <row r="2" spans="2:11" ht="45.75" customHeight="1" x14ac:dyDescent="0.15">
      <c r="B2" s="343" t="s">
        <v>7</v>
      </c>
      <c r="C2" s="344"/>
      <c r="D2" s="344"/>
      <c r="E2" s="344"/>
      <c r="F2" s="344"/>
      <c r="G2" s="345"/>
      <c r="H2" s="340" t="s">
        <v>22</v>
      </c>
      <c r="I2" s="341"/>
    </row>
    <row r="3" spans="2:11" ht="15" customHeight="1" x14ac:dyDescent="0.15">
      <c r="B3" s="88"/>
      <c r="C3" s="88"/>
      <c r="D3" s="86"/>
      <c r="E3" s="87"/>
      <c r="F3" s="87"/>
      <c r="G3" s="86"/>
      <c r="H3" s="87"/>
      <c r="I3" s="86"/>
    </row>
    <row r="4" spans="2:11" ht="32.25" customHeight="1" x14ac:dyDescent="0.15">
      <c r="B4" s="349" t="s">
        <v>2</v>
      </c>
      <c r="C4" s="352" t="s">
        <v>123</v>
      </c>
      <c r="D4" s="353"/>
      <c r="E4" s="354"/>
      <c r="F4" s="352" t="s">
        <v>122</v>
      </c>
      <c r="G4" s="353"/>
      <c r="H4" s="354"/>
      <c r="I4" s="85" t="s">
        <v>4</v>
      </c>
    </row>
    <row r="5" spans="2:11" ht="18" customHeight="1" x14ac:dyDescent="0.15">
      <c r="B5" s="350"/>
      <c r="C5" s="346" t="s">
        <v>121</v>
      </c>
      <c r="D5" s="355" t="s">
        <v>120</v>
      </c>
      <c r="E5" s="339" t="s">
        <v>119</v>
      </c>
      <c r="F5" s="336" t="s">
        <v>17</v>
      </c>
      <c r="G5" s="315" t="s">
        <v>8</v>
      </c>
      <c r="H5" s="325"/>
      <c r="I5" s="332" t="str">
        <f>VLOOKUP($B$2,育成指標データ!$B$5:$O$8,8,FALSE)</f>
        <v>　学校給食実施基準を理解し、児童生徒の実態に基づく適切な栄養管理を行うとともに、献立計画を立案し、地域の食材を活用した献立作成を行う。</v>
      </c>
      <c r="K5">
        <v>8</v>
      </c>
    </row>
    <row r="6" spans="2:11" ht="18" customHeight="1" x14ac:dyDescent="0.15">
      <c r="B6" s="350"/>
      <c r="C6" s="347"/>
      <c r="D6" s="356"/>
      <c r="E6" s="339"/>
      <c r="F6" s="337"/>
      <c r="G6" s="326"/>
      <c r="H6" s="328"/>
      <c r="I6" s="332"/>
      <c r="K6">
        <v>8</v>
      </c>
    </row>
    <row r="7" spans="2:11" ht="18" customHeight="1" x14ac:dyDescent="0.15">
      <c r="B7" s="350"/>
      <c r="C7" s="347"/>
      <c r="D7" s="356"/>
      <c r="E7" s="339"/>
      <c r="F7" s="337"/>
      <c r="G7" s="329"/>
      <c r="H7" s="331"/>
      <c r="I7" s="332"/>
      <c r="K7">
        <v>8</v>
      </c>
    </row>
    <row r="8" spans="2:11" ht="18" customHeight="1" x14ac:dyDescent="0.15">
      <c r="B8" s="350"/>
      <c r="C8" s="347"/>
      <c r="D8" s="356"/>
      <c r="E8" s="339"/>
      <c r="F8" s="337"/>
      <c r="G8" s="315" t="s">
        <v>9</v>
      </c>
      <c r="H8" s="325"/>
      <c r="I8" s="333" t="str">
        <f>VLOOKUP($B$2,育成指標データ!$B$5:$O$8,9,FALSE)</f>
        <v>　学校給食衛生管理基準を理解し、施設設備等の課題を的確に捉え、課題解決について適切な提案を行うとともに実践する。</v>
      </c>
      <c r="K8">
        <v>9</v>
      </c>
    </row>
    <row r="9" spans="2:11" ht="18" customHeight="1" x14ac:dyDescent="0.15">
      <c r="B9" s="350"/>
      <c r="C9" s="347"/>
      <c r="D9" s="356"/>
      <c r="E9" s="339"/>
      <c r="F9" s="337"/>
      <c r="G9" s="326"/>
      <c r="H9" s="328"/>
      <c r="I9" s="334"/>
      <c r="K9">
        <v>9</v>
      </c>
    </row>
    <row r="10" spans="2:11" ht="18" customHeight="1" x14ac:dyDescent="0.15">
      <c r="B10" s="350"/>
      <c r="C10" s="347"/>
      <c r="D10" s="356"/>
      <c r="E10" s="339"/>
      <c r="F10" s="338"/>
      <c r="G10" s="329"/>
      <c r="H10" s="331"/>
      <c r="I10" s="335"/>
      <c r="K10">
        <v>9</v>
      </c>
    </row>
    <row r="11" spans="2:11" ht="18" customHeight="1" x14ac:dyDescent="0.15">
      <c r="B11" s="350"/>
      <c r="C11" s="347"/>
      <c r="D11" s="356"/>
      <c r="E11" s="339"/>
      <c r="F11" s="336" t="s">
        <v>20</v>
      </c>
      <c r="G11" s="315" t="s">
        <v>18</v>
      </c>
      <c r="H11" s="325"/>
      <c r="I11" s="333" t="str">
        <f>VLOOKUP($B$2,育成指標データ!$B$5:$O$8,10,FALSE)</f>
        <v>　学校教育目標に基づいた食に関する全体計画を提案するとともに、教育課程を理解し、学校給食を教材として活用した食に関する指導を行う。</v>
      </c>
      <c r="K11">
        <v>10</v>
      </c>
    </row>
    <row r="12" spans="2:11" ht="18" customHeight="1" x14ac:dyDescent="0.15">
      <c r="B12" s="350"/>
      <c r="C12" s="347"/>
      <c r="D12" s="356"/>
      <c r="E12" s="339"/>
      <c r="F12" s="337"/>
      <c r="G12" s="326"/>
      <c r="H12" s="328"/>
      <c r="I12" s="334"/>
      <c r="K12">
        <v>10</v>
      </c>
    </row>
    <row r="13" spans="2:11" ht="18" customHeight="1" x14ac:dyDescent="0.15">
      <c r="B13" s="350"/>
      <c r="C13" s="347"/>
      <c r="D13" s="356"/>
      <c r="E13" s="339"/>
      <c r="F13" s="337"/>
      <c r="G13" s="329"/>
      <c r="H13" s="331"/>
      <c r="I13" s="335"/>
      <c r="K13">
        <v>10</v>
      </c>
    </row>
    <row r="14" spans="2:11" ht="18" customHeight="1" x14ac:dyDescent="0.15">
      <c r="B14" s="350"/>
      <c r="C14" s="347"/>
      <c r="D14" s="356"/>
      <c r="E14" s="339"/>
      <c r="F14" s="337"/>
      <c r="G14" s="315" t="s">
        <v>34</v>
      </c>
      <c r="H14" s="317"/>
      <c r="I14" s="333" t="str">
        <f>VLOOKUP($B$2,育成指標データ!$B$5:$O$8,11,FALSE)</f>
        <v>　教科等の特質に応じた「見方・考え方」を活用して、教職員と連携した食に関する指導や資料提供を行う。</v>
      </c>
      <c r="K14">
        <v>11</v>
      </c>
    </row>
    <row r="15" spans="2:11" ht="18" customHeight="1" x14ac:dyDescent="0.15">
      <c r="B15" s="350"/>
      <c r="C15" s="347"/>
      <c r="D15" s="356"/>
      <c r="E15" s="339"/>
      <c r="F15" s="337"/>
      <c r="G15" s="318"/>
      <c r="H15" s="320"/>
      <c r="I15" s="334"/>
      <c r="K15">
        <v>11</v>
      </c>
    </row>
    <row r="16" spans="2:11" ht="18" customHeight="1" x14ac:dyDescent="0.15">
      <c r="B16" s="350"/>
      <c r="C16" s="347"/>
      <c r="D16" s="356"/>
      <c r="E16" s="339"/>
      <c r="F16" s="337"/>
      <c r="G16" s="321"/>
      <c r="H16" s="323"/>
      <c r="I16" s="335"/>
      <c r="K16">
        <v>11</v>
      </c>
    </row>
    <row r="17" spans="2:11" ht="18" customHeight="1" x14ac:dyDescent="0.15">
      <c r="B17" s="350"/>
      <c r="C17" s="347"/>
      <c r="D17" s="356"/>
      <c r="E17" s="339"/>
      <c r="F17" s="337"/>
      <c r="G17" s="342" t="s">
        <v>19</v>
      </c>
      <c r="H17" s="317"/>
      <c r="I17" s="333" t="str">
        <f>VLOOKUP($B$2,育成指標データ!$B$5:$O$8,12,FALSE)</f>
        <v>　個別的な相談指導の流れと役割を理解し、教職員や保護者と連携して対応を行う。</v>
      </c>
      <c r="K17">
        <v>12</v>
      </c>
    </row>
    <row r="18" spans="2:11" ht="18" customHeight="1" x14ac:dyDescent="0.15">
      <c r="B18" s="350"/>
      <c r="C18" s="347"/>
      <c r="D18" s="356"/>
      <c r="E18" s="339"/>
      <c r="F18" s="337"/>
      <c r="G18" s="318"/>
      <c r="H18" s="320"/>
      <c r="I18" s="334"/>
      <c r="K18">
        <v>12</v>
      </c>
    </row>
    <row r="19" spans="2:11" ht="18" customHeight="1" x14ac:dyDescent="0.15">
      <c r="B19" s="350"/>
      <c r="C19" s="347"/>
      <c r="D19" s="356"/>
      <c r="E19" s="339"/>
      <c r="F19" s="338"/>
      <c r="G19" s="321"/>
      <c r="H19" s="323"/>
      <c r="I19" s="335"/>
      <c r="K19">
        <v>12</v>
      </c>
    </row>
    <row r="20" spans="2:11" ht="18" customHeight="1" x14ac:dyDescent="0.15">
      <c r="B20" s="350"/>
      <c r="C20" s="347"/>
      <c r="D20" s="356"/>
      <c r="E20" s="339"/>
      <c r="F20" s="315" t="s">
        <v>100</v>
      </c>
      <c r="G20" s="316"/>
      <c r="H20" s="317"/>
      <c r="I20" s="333" t="str">
        <f>VLOOKUP($B$2,育成指標データ!$B$5:$O$8,13,FALSE)</f>
        <v>　学校給食における食中毒防止や異物混入防止、食物アレルギー対応等について理解して環境整備を行う。</v>
      </c>
      <c r="K20">
        <v>13</v>
      </c>
    </row>
    <row r="21" spans="2:11" ht="18" customHeight="1" x14ac:dyDescent="0.15">
      <c r="B21" s="350"/>
      <c r="C21" s="347"/>
      <c r="D21" s="356"/>
      <c r="E21" s="339"/>
      <c r="F21" s="318"/>
      <c r="G21" s="319"/>
      <c r="H21" s="320"/>
      <c r="I21" s="334"/>
      <c r="K21">
        <v>13</v>
      </c>
    </row>
    <row r="22" spans="2:11" ht="18" customHeight="1" x14ac:dyDescent="0.15">
      <c r="B22" s="350"/>
      <c r="C22" s="347"/>
      <c r="D22" s="356"/>
      <c r="E22" s="339"/>
      <c r="F22" s="321"/>
      <c r="G22" s="322"/>
      <c r="H22" s="323"/>
      <c r="I22" s="335"/>
      <c r="K22">
        <v>13</v>
      </c>
    </row>
    <row r="23" spans="2:11" ht="18" customHeight="1" x14ac:dyDescent="0.15">
      <c r="B23" s="350"/>
      <c r="C23" s="347"/>
      <c r="D23" s="356"/>
      <c r="E23" s="339"/>
      <c r="F23" s="315" t="s">
        <v>21</v>
      </c>
      <c r="G23" s="324"/>
      <c r="H23" s="325"/>
      <c r="I23" s="333" t="str">
        <f>VLOOKUP($B$2,育成指標データ!$B$5:$O$8,14,FALSE)</f>
        <v>　児童生徒の実態把握に努めるとともに校内外の研修や研究会に積極的に参加して、給食管理や食育に生かす。</v>
      </c>
      <c r="K23">
        <v>14</v>
      </c>
    </row>
    <row r="24" spans="2:11" ht="18" customHeight="1" x14ac:dyDescent="0.15">
      <c r="B24" s="350"/>
      <c r="C24" s="347"/>
      <c r="D24" s="356"/>
      <c r="E24" s="339"/>
      <c r="F24" s="326"/>
      <c r="G24" s="327"/>
      <c r="H24" s="328"/>
      <c r="I24" s="334"/>
      <c r="K24">
        <v>14</v>
      </c>
    </row>
    <row r="25" spans="2:11" ht="18" customHeight="1" x14ac:dyDescent="0.15">
      <c r="B25" s="351"/>
      <c r="C25" s="348"/>
      <c r="D25" s="357"/>
      <c r="E25" s="339"/>
      <c r="F25" s="329"/>
      <c r="G25" s="330"/>
      <c r="H25" s="331"/>
      <c r="I25" s="335"/>
      <c r="K25">
        <v>14</v>
      </c>
    </row>
    <row r="26" spans="2:11" ht="21.75" customHeight="1" x14ac:dyDescent="0.15">
      <c r="B26" s="313" t="s">
        <v>118</v>
      </c>
      <c r="C26" s="314"/>
      <c r="D26" s="314"/>
      <c r="E26" s="314"/>
      <c r="F26" s="314"/>
      <c r="G26" s="314"/>
      <c r="H26" s="314"/>
      <c r="I26" s="314"/>
    </row>
    <row r="27" spans="2:11" ht="18.75" customHeight="1" x14ac:dyDescent="0.15">
      <c r="B27" s="80"/>
      <c r="C27" s="80"/>
      <c r="D27" s="80"/>
      <c r="E27" s="81"/>
      <c r="F27" s="81"/>
      <c r="G27" s="77"/>
      <c r="H27" s="78"/>
      <c r="I27" s="77"/>
    </row>
    <row r="28" spans="2:11" ht="18.75" customHeight="1" x14ac:dyDescent="0.15">
      <c r="B28" s="80"/>
      <c r="C28" s="80"/>
      <c r="D28" s="80"/>
      <c r="E28" s="83"/>
      <c r="F28" s="83"/>
      <c r="G28" s="77"/>
      <c r="H28" s="82"/>
      <c r="I28" s="77"/>
    </row>
    <row r="29" spans="2:11" ht="18.75" customHeight="1" x14ac:dyDescent="0.15">
      <c r="B29" s="80"/>
      <c r="C29" s="80"/>
      <c r="D29" s="80"/>
      <c r="G29" s="77"/>
      <c r="H29" s="78"/>
      <c r="I29" s="77"/>
    </row>
    <row r="30" spans="2:11" ht="18.75" customHeight="1" x14ac:dyDescent="0.15">
      <c r="B30" s="80"/>
      <c r="C30" s="80"/>
      <c r="D30" s="80"/>
      <c r="G30" s="77"/>
      <c r="H30" s="78"/>
      <c r="I30" s="77"/>
    </row>
    <row r="31" spans="2:11" ht="18.75" customHeight="1" x14ac:dyDescent="0.15">
      <c r="B31" s="80"/>
      <c r="C31" s="80"/>
      <c r="D31" s="80"/>
      <c r="G31" s="77"/>
      <c r="H31" s="78"/>
      <c r="I31" s="77"/>
    </row>
    <row r="32" spans="2:11" ht="18.75" customHeight="1" x14ac:dyDescent="0.15">
      <c r="B32" s="80"/>
      <c r="C32" s="80"/>
      <c r="D32" s="80"/>
      <c r="G32" s="77"/>
      <c r="H32" s="78"/>
      <c r="I32" s="77"/>
    </row>
    <row r="33" spans="2:9" ht="18.75" customHeight="1" x14ac:dyDescent="0.15">
      <c r="B33" s="80"/>
      <c r="C33" s="80"/>
      <c r="D33" s="80"/>
      <c r="G33" s="77"/>
      <c r="H33" s="78"/>
      <c r="I33" s="77"/>
    </row>
    <row r="34" spans="2:9" ht="18.75" customHeight="1" x14ac:dyDescent="0.15">
      <c r="B34" s="80"/>
      <c r="C34" s="80"/>
      <c r="D34" s="80"/>
      <c r="E34" s="84"/>
      <c r="F34" s="84"/>
      <c r="G34" s="77"/>
      <c r="H34" s="84"/>
      <c r="I34" s="77"/>
    </row>
    <row r="35" spans="2:9" ht="18.75" customHeight="1" x14ac:dyDescent="0.15">
      <c r="B35" s="80"/>
      <c r="C35" s="80"/>
      <c r="D35" s="80"/>
      <c r="E35" s="83"/>
      <c r="F35" s="83"/>
      <c r="G35" s="77"/>
      <c r="H35" s="82"/>
      <c r="I35" s="77"/>
    </row>
    <row r="36" spans="2:9" ht="18.75" customHeight="1" x14ac:dyDescent="0.15">
      <c r="B36" s="80"/>
      <c r="C36" s="77"/>
      <c r="D36" s="77"/>
      <c r="G36" s="77"/>
      <c r="H36" s="78"/>
      <c r="I36" s="77"/>
    </row>
    <row r="37" spans="2:9" ht="18.75" customHeight="1" x14ac:dyDescent="0.15">
      <c r="B37" s="80"/>
      <c r="C37" s="77"/>
      <c r="D37" s="77"/>
      <c r="G37" s="77"/>
      <c r="H37" s="78"/>
      <c r="I37" s="77"/>
    </row>
    <row r="38" spans="2:9" ht="18.75" customHeight="1" x14ac:dyDescent="0.15">
      <c r="B38" s="80"/>
      <c r="C38" s="77"/>
      <c r="D38" s="77"/>
      <c r="G38" s="77"/>
      <c r="H38" s="78"/>
      <c r="I38" s="77"/>
    </row>
    <row r="39" spans="2:9" ht="18.75" customHeight="1" x14ac:dyDescent="0.15">
      <c r="B39" s="80"/>
      <c r="C39" s="80"/>
      <c r="D39" s="79"/>
      <c r="G39" s="77"/>
      <c r="H39" s="78"/>
      <c r="I39" s="77"/>
    </row>
    <row r="40" spans="2:9" ht="18.75" customHeight="1" x14ac:dyDescent="0.15">
      <c r="B40" s="80"/>
      <c r="C40" s="80"/>
      <c r="D40" s="79"/>
      <c r="G40" s="77"/>
      <c r="H40" s="78"/>
      <c r="I40" s="77"/>
    </row>
    <row r="41" spans="2:9" ht="18.75" customHeight="1" x14ac:dyDescent="0.15">
      <c r="B41" s="80"/>
      <c r="C41" s="80"/>
      <c r="D41" s="79"/>
      <c r="G41" s="77"/>
      <c r="H41" s="78"/>
      <c r="I41" s="77"/>
    </row>
    <row r="42" spans="2:9" ht="18.75" customHeight="1" x14ac:dyDescent="0.15">
      <c r="B42" s="80"/>
      <c r="C42" s="80"/>
      <c r="D42" s="79"/>
      <c r="G42" s="77"/>
      <c r="H42" s="78"/>
      <c r="I42" s="77"/>
    </row>
    <row r="43" spans="2:9" ht="18.75" customHeight="1" x14ac:dyDescent="0.15">
      <c r="B43" s="80"/>
      <c r="C43" s="80"/>
      <c r="D43" s="79"/>
      <c r="G43" s="77"/>
      <c r="H43" s="78"/>
      <c r="I43" s="77"/>
    </row>
    <row r="44" spans="2:9" ht="18.75" customHeight="1" x14ac:dyDescent="0.15">
      <c r="B44" s="80"/>
      <c r="C44" s="80"/>
      <c r="D44" s="79"/>
      <c r="E44" s="81"/>
      <c r="F44" s="81"/>
      <c r="G44" s="77"/>
      <c r="H44" s="81"/>
      <c r="I44" s="77"/>
    </row>
    <row r="45" spans="2:9" ht="18.75" customHeight="1" x14ac:dyDescent="0.15">
      <c r="B45" s="80"/>
      <c r="C45" s="80"/>
      <c r="D45" s="79"/>
      <c r="E45" s="81"/>
      <c r="F45" s="81"/>
      <c r="G45" s="77"/>
      <c r="H45" s="78"/>
      <c r="I45" s="77"/>
    </row>
    <row r="46" spans="2:9" ht="18.75" customHeight="1" x14ac:dyDescent="0.15">
      <c r="B46" s="80"/>
      <c r="C46" s="80"/>
      <c r="D46" s="79"/>
      <c r="G46" s="77"/>
      <c r="H46" s="78"/>
      <c r="I46" s="77"/>
    </row>
    <row r="47" spans="2:9" ht="18.75" customHeight="1" x14ac:dyDescent="0.15">
      <c r="B47" s="80"/>
      <c r="C47" s="80"/>
      <c r="D47" s="79"/>
      <c r="G47" s="77"/>
      <c r="H47" s="78"/>
      <c r="I47" s="77"/>
    </row>
    <row r="48" spans="2:9" ht="18.75" customHeight="1" x14ac:dyDescent="0.15">
      <c r="B48" s="80"/>
      <c r="C48" s="80"/>
      <c r="D48" s="79"/>
      <c r="G48" s="77"/>
      <c r="H48" s="78"/>
      <c r="I48" s="77"/>
    </row>
    <row r="49" spans="2:9" ht="18.75" customHeight="1" x14ac:dyDescent="0.15">
      <c r="B49" s="80"/>
      <c r="C49" s="80"/>
      <c r="D49" s="79"/>
      <c r="G49" s="77"/>
      <c r="H49" s="78"/>
      <c r="I49" s="77"/>
    </row>
    <row r="50" spans="2:9" ht="18.75" customHeight="1" x14ac:dyDescent="0.15">
      <c r="B50" s="80"/>
      <c r="C50" s="80"/>
      <c r="D50" s="79"/>
      <c r="G50" s="77"/>
      <c r="H50" s="78"/>
      <c r="I50" s="77"/>
    </row>
    <row r="51" spans="2:9" ht="18.75" customHeight="1" x14ac:dyDescent="0.15">
      <c r="B51" s="80"/>
      <c r="C51" s="80"/>
      <c r="D51" s="79"/>
      <c r="G51" s="77"/>
      <c r="H51" s="78"/>
      <c r="I51" s="77"/>
    </row>
    <row r="52" spans="2:9" ht="18.75" customHeight="1" x14ac:dyDescent="0.15">
      <c r="B52" s="80"/>
      <c r="C52" s="80"/>
      <c r="D52" s="79"/>
      <c r="G52" s="77"/>
      <c r="H52" s="78"/>
      <c r="I52" s="77"/>
    </row>
    <row r="53" spans="2:9" ht="18.75" customHeight="1" x14ac:dyDescent="0.15">
      <c r="B53" s="80"/>
      <c r="C53" s="80"/>
      <c r="D53" s="79"/>
      <c r="G53" s="77"/>
      <c r="H53" s="78"/>
      <c r="I53" s="77"/>
    </row>
    <row r="54" spans="2:9" ht="18.75" customHeight="1" x14ac:dyDescent="0.15">
      <c r="B54" s="80"/>
      <c r="C54" s="80"/>
      <c r="D54" s="79"/>
      <c r="G54" s="77"/>
      <c r="H54" s="78"/>
      <c r="I54" s="77"/>
    </row>
    <row r="55" spans="2:9" ht="18.75" customHeight="1" x14ac:dyDescent="0.15">
      <c r="B55" s="80"/>
      <c r="C55" s="80"/>
      <c r="D55" s="79"/>
      <c r="G55" s="77"/>
      <c r="H55" s="78"/>
      <c r="I55" s="77"/>
    </row>
    <row r="56" spans="2:9" ht="18.75" customHeight="1" x14ac:dyDescent="0.15">
      <c r="B56" s="80"/>
      <c r="C56" s="80"/>
      <c r="D56" s="79"/>
      <c r="G56" s="77"/>
      <c r="H56" s="78"/>
      <c r="I56" s="77"/>
    </row>
    <row r="57" spans="2:9" ht="18.75" customHeight="1" x14ac:dyDescent="0.15">
      <c r="B57" s="80"/>
      <c r="C57" s="80"/>
      <c r="D57" s="79"/>
      <c r="G57" s="77"/>
      <c r="H57" s="78"/>
      <c r="I57" s="77"/>
    </row>
    <row r="58" spans="2:9" ht="18.75" customHeight="1" x14ac:dyDescent="0.15">
      <c r="B58" s="80"/>
      <c r="C58" s="80"/>
      <c r="D58" s="79"/>
      <c r="G58" s="77"/>
      <c r="H58" s="78"/>
      <c r="I58" s="77"/>
    </row>
    <row r="59" spans="2:9" ht="18.75" customHeight="1" x14ac:dyDescent="0.15"/>
    <row r="60" spans="2:9" ht="18.75" customHeight="1" x14ac:dyDescent="0.15"/>
  </sheetData>
  <mergeCells count="25">
    <mergeCell ref="H2:I2"/>
    <mergeCell ref="G14:H16"/>
    <mergeCell ref="G17:H19"/>
    <mergeCell ref="B2:G2"/>
    <mergeCell ref="I14:I16"/>
    <mergeCell ref="C5:C25"/>
    <mergeCell ref="B4:B25"/>
    <mergeCell ref="C4:E4"/>
    <mergeCell ref="F4:H4"/>
    <mergeCell ref="D5:D25"/>
    <mergeCell ref="B26:I26"/>
    <mergeCell ref="F20:H22"/>
    <mergeCell ref="F23:H25"/>
    <mergeCell ref="G5:H7"/>
    <mergeCell ref="I5:I7"/>
    <mergeCell ref="I8:I10"/>
    <mergeCell ref="I11:I13"/>
    <mergeCell ref="F5:F10"/>
    <mergeCell ref="F11:F19"/>
    <mergeCell ref="E5:E25"/>
    <mergeCell ref="I23:I25"/>
    <mergeCell ref="I17:I19"/>
    <mergeCell ref="I20:I22"/>
    <mergeCell ref="G8:H10"/>
    <mergeCell ref="G11:H13"/>
  </mergeCells>
  <phoneticPr fontId="5"/>
  <pageMargins left="0.19685039370078741" right="0.19685039370078741" top="0.76" bottom="0.39370078740157483" header="0.31496062992125984" footer="0.31496062992125984"/>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育成指標データ!$B$5:$B$8</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9"/>
  <sheetViews>
    <sheetView zoomScale="96" zoomScaleNormal="96" workbookViewId="0">
      <selection activeCell="I2" sqref="I2"/>
    </sheetView>
  </sheetViews>
  <sheetFormatPr defaultRowHeight="13.5" x14ac:dyDescent="0.15"/>
  <cols>
    <col min="1" max="1" width="2.5" customWidth="1"/>
    <col min="2" max="2" width="20.5" customWidth="1"/>
    <col min="3" max="4" width="37.5" hidden="1" customWidth="1"/>
    <col min="5" max="8" width="37.375" hidden="1" customWidth="1"/>
    <col min="9" max="15" width="37.375" customWidth="1"/>
  </cols>
  <sheetData>
    <row r="1" spans="2:15" x14ac:dyDescent="0.15">
      <c r="E1" t="s">
        <v>161</v>
      </c>
      <c r="I1" t="s">
        <v>162</v>
      </c>
    </row>
    <row r="2" spans="2:15" ht="33.75" customHeight="1" x14ac:dyDescent="0.15">
      <c r="B2" s="358"/>
      <c r="C2" s="358"/>
      <c r="D2" s="358"/>
      <c r="E2" t="s">
        <v>160</v>
      </c>
      <c r="I2" t="s">
        <v>1</v>
      </c>
      <c r="L2" s="1"/>
    </row>
    <row r="3" spans="2:15" x14ac:dyDescent="0.15">
      <c r="B3" s="368" t="s">
        <v>0</v>
      </c>
      <c r="C3" s="378" t="s">
        <v>159</v>
      </c>
      <c r="D3" s="368" t="s">
        <v>158</v>
      </c>
      <c r="E3" s="380" t="s">
        <v>157</v>
      </c>
      <c r="F3" s="380" t="s">
        <v>156</v>
      </c>
      <c r="G3" s="380" t="s">
        <v>155</v>
      </c>
      <c r="H3" s="359" t="s">
        <v>154</v>
      </c>
      <c r="I3" s="361" t="s">
        <v>10</v>
      </c>
      <c r="J3" s="362"/>
      <c r="K3" s="363" t="s">
        <v>11</v>
      </c>
      <c r="L3" s="364"/>
      <c r="M3" s="365"/>
      <c r="N3" s="373" t="s">
        <v>15</v>
      </c>
      <c r="O3" s="373" t="s">
        <v>16</v>
      </c>
    </row>
    <row r="4" spans="2:15" x14ac:dyDescent="0.15">
      <c r="B4" s="369"/>
      <c r="C4" s="379"/>
      <c r="D4" s="369"/>
      <c r="E4" s="381"/>
      <c r="F4" s="381"/>
      <c r="G4" s="381"/>
      <c r="H4" s="360"/>
      <c r="I4" s="2" t="s">
        <v>8</v>
      </c>
      <c r="J4" s="2" t="s">
        <v>9</v>
      </c>
      <c r="K4" s="2" t="s">
        <v>12</v>
      </c>
      <c r="L4" s="2" t="s">
        <v>13</v>
      </c>
      <c r="M4" s="2" t="s">
        <v>14</v>
      </c>
      <c r="N4" s="374"/>
      <c r="O4" s="374"/>
    </row>
    <row r="5" spans="2:15" ht="67.5" x14ac:dyDescent="0.15">
      <c r="B5" s="110" t="s">
        <v>153</v>
      </c>
      <c r="C5" s="109" t="s">
        <v>152</v>
      </c>
      <c r="D5" s="108" t="s">
        <v>151</v>
      </c>
      <c r="E5" s="107" t="s">
        <v>150</v>
      </c>
      <c r="F5" s="107" t="s">
        <v>149</v>
      </c>
      <c r="G5" s="107" t="s">
        <v>148</v>
      </c>
      <c r="H5" s="106" t="s">
        <v>147</v>
      </c>
      <c r="I5" s="106" t="s">
        <v>60</v>
      </c>
      <c r="J5" s="106" t="s">
        <v>64</v>
      </c>
      <c r="K5" s="366" t="s">
        <v>79</v>
      </c>
      <c r="L5" s="367"/>
      <c r="M5" s="106" t="s">
        <v>84</v>
      </c>
      <c r="N5" s="106" t="s">
        <v>78</v>
      </c>
      <c r="O5" s="106" t="s">
        <v>77</v>
      </c>
    </row>
    <row r="6" spans="2:15" ht="33.75" x14ac:dyDescent="0.15">
      <c r="B6" s="105" t="s">
        <v>146</v>
      </c>
      <c r="C6" s="104" t="s">
        <v>145</v>
      </c>
      <c r="D6" s="103" t="s">
        <v>144</v>
      </c>
      <c r="E6" s="102" t="s">
        <v>143</v>
      </c>
      <c r="F6" s="101" t="s">
        <v>142</v>
      </c>
      <c r="G6" s="101" t="s">
        <v>141</v>
      </c>
      <c r="H6" s="101" t="s">
        <v>140</v>
      </c>
      <c r="I6" s="101" t="s">
        <v>59</v>
      </c>
      <c r="J6" s="101" t="s">
        <v>63</v>
      </c>
      <c r="K6" s="101" t="s">
        <v>66</v>
      </c>
      <c r="L6" s="101" t="s">
        <v>117</v>
      </c>
      <c r="M6" s="101" t="s">
        <v>70</v>
      </c>
      <c r="N6" s="101" t="s">
        <v>73</v>
      </c>
      <c r="O6" s="101" t="s">
        <v>76</v>
      </c>
    </row>
    <row r="7" spans="2:15" ht="33.75" x14ac:dyDescent="0.15">
      <c r="B7" s="100" t="s">
        <v>5</v>
      </c>
      <c r="C7" s="99" t="s">
        <v>139</v>
      </c>
      <c r="D7" s="98" t="s">
        <v>138</v>
      </c>
      <c r="E7" s="97" t="s">
        <v>137</v>
      </c>
      <c r="F7" s="96" t="s">
        <v>136</v>
      </c>
      <c r="G7" s="96" t="s">
        <v>135</v>
      </c>
      <c r="H7" s="96" t="s">
        <v>134</v>
      </c>
      <c r="I7" s="96" t="s">
        <v>58</v>
      </c>
      <c r="J7" s="96" t="s">
        <v>62</v>
      </c>
      <c r="K7" s="96" t="s">
        <v>97</v>
      </c>
      <c r="L7" s="96" t="s">
        <v>98</v>
      </c>
      <c r="M7" s="96" t="s">
        <v>69</v>
      </c>
      <c r="N7" s="96" t="s">
        <v>72</v>
      </c>
      <c r="O7" s="96" t="s">
        <v>75</v>
      </c>
    </row>
    <row r="8" spans="2:15" ht="56.25" x14ac:dyDescent="0.15">
      <c r="B8" s="95" t="s">
        <v>133</v>
      </c>
      <c r="C8" s="94" t="s">
        <v>132</v>
      </c>
      <c r="D8" s="93" t="s">
        <v>131</v>
      </c>
      <c r="E8" s="92" t="s">
        <v>130</v>
      </c>
      <c r="F8" s="91" t="s">
        <v>129</v>
      </c>
      <c r="G8" s="91" t="s">
        <v>128</v>
      </c>
      <c r="H8" s="91" t="s">
        <v>127</v>
      </c>
      <c r="I8" s="91" t="s">
        <v>85</v>
      </c>
      <c r="J8" s="91" t="s">
        <v>61</v>
      </c>
      <c r="K8" s="91" t="s">
        <v>65</v>
      </c>
      <c r="L8" s="91" t="s">
        <v>67</v>
      </c>
      <c r="M8" s="91" t="s">
        <v>68</v>
      </c>
      <c r="N8" s="91" t="s">
        <v>71</v>
      </c>
      <c r="O8" s="91" t="s">
        <v>74</v>
      </c>
    </row>
    <row r="9" spans="2:15" s="89" customFormat="1" ht="33.75" customHeight="1" x14ac:dyDescent="0.15">
      <c r="B9" s="90" t="s">
        <v>126</v>
      </c>
      <c r="C9" s="371" t="s">
        <v>125</v>
      </c>
      <c r="D9" s="372"/>
      <c r="E9" s="375" t="s">
        <v>124</v>
      </c>
      <c r="F9" s="376"/>
      <c r="G9" s="376"/>
      <c r="H9" s="377"/>
      <c r="I9" s="370" t="s">
        <v>213</v>
      </c>
      <c r="J9" s="370"/>
      <c r="K9" s="370"/>
      <c r="L9" s="370" t="s">
        <v>214</v>
      </c>
      <c r="M9" s="370"/>
      <c r="N9" s="370"/>
      <c r="O9" s="370"/>
    </row>
  </sheetData>
  <mergeCells count="17">
    <mergeCell ref="L9:O9"/>
    <mergeCell ref="C9:D9"/>
    <mergeCell ref="N3:N4"/>
    <mergeCell ref="O3:O4"/>
    <mergeCell ref="E9:H9"/>
    <mergeCell ref="I9:K9"/>
    <mergeCell ref="C3:C4"/>
    <mergeCell ref="D3:D4"/>
    <mergeCell ref="E3:E4"/>
    <mergeCell ref="F3:F4"/>
    <mergeCell ref="G3:G4"/>
    <mergeCell ref="B2:D2"/>
    <mergeCell ref="H3:H4"/>
    <mergeCell ref="I3:J3"/>
    <mergeCell ref="K3:M3"/>
    <mergeCell ref="K5:L5"/>
    <mergeCell ref="B3:B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栄養教諭育成指標</vt:lpstr>
      <vt:lpstr>２年次育成指標</vt:lpstr>
      <vt:lpstr>キャリアⅠ育成指標</vt:lpstr>
      <vt:lpstr>キャリアⅡ育成指標 </vt:lpstr>
      <vt:lpstr>キャリアステージごとの育成指標</vt:lpstr>
      <vt:lpstr>育成指標データ</vt:lpstr>
      <vt:lpstr>'２年次育成指標'!Print_Area</vt:lpstr>
      <vt:lpstr>キャリアⅠ育成指標!Print_Area</vt:lpstr>
      <vt:lpstr>'キャリアⅡ育成指標 '!Print_Area</vt:lpstr>
      <vt:lpstr>キャリアステージごとの育成指標!Print_Area</vt:lpstr>
      <vt:lpstr>栄養教諭育成指標!Print_Area</vt:lpstr>
    </vt:vector>
  </TitlesOfParts>
  <Company>長野県総合教育センター企画調査部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俊樹</dc:creator>
  <cp:lastModifiedBy>高橋　和子</cp:lastModifiedBy>
  <cp:lastPrinted>2022-03-08T01:07:24Z</cp:lastPrinted>
  <dcterms:created xsi:type="dcterms:W3CDTF">2017-11-20T05:06:31Z</dcterms:created>
  <dcterms:modified xsi:type="dcterms:W3CDTF">2023-02-15T05:59:36Z</dcterms:modified>
</cp:coreProperties>
</file>