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<sst xmlns="http://schemas.openxmlformats.org/spreadsheetml/2006/main" count="701" uniqueCount="696">
  <si>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</si>
  <si>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</si>
  <si>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</si>
  <si>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</si>
  <si>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</si>
  <si>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</si>
  <si>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</si>
  <si>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</si>
  <si>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</si>
  <si>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</si>
  <si>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</si>
  <si>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</si>
  <si>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</si>
  <si>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</si>
  <si>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</si>
  <si>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</si>
  <si>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</si>
  <si>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</si>
  <si>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</si>
  <si>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</si>
  <si>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</si>
  <si>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</si>
  <si>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</si>
  <si>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</si>
  <si>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</si>
  <si>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</si>
  <si>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</si>
  <si>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</si>
  <si>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</si>
  <si>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</si>
  <si>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</si>
  <si>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</si>
  <si>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</si>
  <si>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</si>
  <si>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</si>
  <si>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</si>
  <si>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</si>
  <si>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</si>
  <si>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</si>
  <si>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</si>
  <si>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</si>
  <si>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</si>
  <si>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</si>
  <si>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</si>
  <si>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</si>
  <si>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</si>
  <si>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</si>
  <si>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</si>
  <si>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</si>
  <si>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</si>
  <si>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</si>
  <si>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</si>
  <si>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</si>
  <si>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</si>
  <si>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</si>
  <si>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</si>
  <si>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</si>
  <si>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</si>
  <si>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</si>
  <si>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</si>
  <si>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</si>
  <si>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</si>
  <si>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</si>
  <si>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</si>
  <si>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</si>
  <si>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</si>
  <si>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</si>
  <si>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</si>
  <si>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</si>
  <si>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</si>
  <si>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</si>
  <si>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</si>
  <si>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</si>
  <si>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</si>
  <si>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</si>
  <si>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</si>
  <si>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</si>
  <si>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</si>
  <si>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</si>
  <si>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</si>
  <si>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</si>
  <si>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</si>
  <si>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</si>
  <si>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</si>
  <si>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</si>
  <si>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</si>
  <si>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</si>
  <si>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</si>
  <si>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</si>
  <si>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</si>
  <si>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</si>
  <si>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</si>
  <si>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</si>
  <si>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</si>
  <si>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</si>
  <si>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</si>
  <si>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</si>
  <si>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</si>
  <si>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</si>
  <si>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</si>
  <si>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</si>
  <si>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</si>
  <si>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</si>
  <si>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</si>
  <si>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</si>
  <si>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</si>
  <si>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</si>
  <si>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</si>
  <si>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</si>
  <si>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</si>
  <si>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</si>
  <si>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</si>
  <si>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</si>
  <si>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</si>
  <si>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</si>
  <si>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</si>
  <si>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</si>
  <si>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</si>
  <si>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</si>
  <si>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</si>
  <si>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</si>
  <si>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</si>
  <si>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</si>
  <si>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</si>
  <si>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</si>
  <si>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</si>
  <si>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</si>
  <si>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</si>
  <si>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</si>
  <si>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</si>
  <si>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</si>
  <si>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</si>
  <si>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</si>
  <si>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</si>
  <si>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</si>
  <si>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</si>
  <si>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</si>
  <si>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</si>
  <si>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</si>
  <si>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</si>
  <si>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</si>
  <si>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</si>
  <si>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</si>
  <si>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</si>
  <si>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</si>
  <si>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</si>
  <si>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</si>
  <si>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</si>
  <si>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</si>
  <si>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</si>
  <si>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</si>
  <si>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</si>
  <si>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</si>
  <si>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</si>
  <si>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</si>
  <si>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</si>
  <si>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</si>
  <si>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</si>
  <si>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</si>
  <si>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</si>
  <si>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</si>
  <si>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</si>
  <si>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</si>
  <si>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</si>
  <si>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</si>
  <si>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</si>
  <si>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</si>
  <si>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</si>
  <si>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</si>
  <si>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</si>
  <si>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</si>
  <si>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</si>
  <si>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</si>
  <si>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</si>
  <si>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</si>
  <si>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</si>
  <si>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</si>
  <si>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</si>
  <si>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</si>
  <si>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</si>
  <si>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</si>
  <si>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</si>
  <si>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</si>
  <si>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</si>
  <si>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</si>
  <si>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</si>
  <si>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</si>
  <si>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</si>
  <si>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</si>
  <si>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</si>
  <si>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</si>
  <si>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</si>
  <si>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</si>
  <si>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</si>
  <si>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</si>
  <si>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</si>
  <si>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</si>
  <si>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</si>
  <si>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</si>
  <si>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</si>
  <si>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</si>
  <si>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</si>
  <si>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</si>
  <si>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</si>
  <si>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</si>
  <si>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</si>
  <si>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</si>
  <si>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</si>
  <si>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</si>
  <si>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</si>
  <si>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</si>
  <si>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</si>
  <si>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</si>
  <si>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</si>
  <si>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</si>
  <si>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</si>
  <si>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</si>
  <si>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</si>
  <si>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</si>
  <si>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</si>
  <si>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</si>
  <si>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</si>
  <si>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</si>
  <si>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</si>
  <si>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</si>
  <si>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</si>
  <si>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</si>
  <si>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</si>
  <si>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</si>
  <si>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</si>
  <si>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</si>
  <si>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</si>
  <si>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</si>
  <si>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</si>
  <si>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</si>
  <si>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</si>
  <si>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</si>
  <si>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</si>
  <si>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</si>
  <si>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</si>
  <si>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</si>
  <si>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</si>
  <si>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</si>
  <si>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</si>
  <si>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</si>
  <si>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</si>
  <si>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</si>
  <si>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</si>
  <si>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</si>
  <si>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</si>
  <si>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</si>
  <si>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</si>
  <si>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</si>
  <si>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</si>
  <si>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</si>
  <si>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</si>
  <si>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</si>
  <si>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</si>
  <si>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</si>
  <si>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</si>
  <si>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</si>
  <si>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</si>
  <si>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</si>
  <si>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</si>
  <si>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</si>
  <si>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</si>
  <si>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</si>
  <si>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</si>
  <si>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</si>
  <si>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</si>
  <si>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</si>
  <si>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</si>
  <si>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</si>
  <si>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</si>
  <si>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</si>
  <si>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</si>
  <si>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</si>
  <si>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</si>
  <si>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</si>
  <si>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</si>
  <si>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</si>
  <si>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</si>
  <si>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</si>
  <si>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</si>
  <si>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</si>
  <si>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</si>
  <si>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</si>
  <si>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</si>
  <si>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</si>
  <si>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</si>
  <si>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</si>
  <si>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</si>
  <si>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</si>
  <si>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</si>
  <si>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</si>
  <si>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</si>
  <si>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</si>
  <si>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</si>
  <si>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</si>
  <si>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</si>
  <si>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</si>
  <si>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</si>
  <si>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</si>
  <si>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</si>
  <si>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</si>
  <si>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</si>
  <si>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</si>
  <si>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</si>
  <si>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</si>
  <si>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</si>
  <si>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</si>
  <si>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</si>
  <si>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</si>
  <si>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</si>
  <si>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</si>
  <si>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</si>
  <si>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</si>
  <si>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</si>
  <si>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</si>
  <si>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</si>
  <si>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</si>
  <si>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</si>
  <si>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</si>
  <si>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</si>
  <si>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</si>
  <si>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</si>
  <si>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</si>
  <si>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</si>
  <si>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</si>
  <si>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</si>
  <si>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</si>
  <si>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</si>
  <si>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</si>
  <si>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</si>
  <si>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</si>
  <si>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</si>
  <si>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</si>
  <si>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</si>
  <si>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</si>
  <si>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</si>
  <si>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</si>
  <si>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</si>
  <si>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</si>
  <si>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</si>
  <si>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</si>
  <si>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</si>
  <si>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</si>
  <si>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</si>
  <si>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</si>
  <si>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</si>
  <si>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</si>
  <si>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</si>
  <si>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</si>
  <si>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</si>
  <si>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</si>
  <si>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</si>
  <si>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</si>
  <si>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</si>
  <si>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</si>
  <si>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</si>
  <si>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</si>
  <si>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</si>
  <si>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</si>
  <si>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</si>
  <si>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</si>
  <si>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</si>
  <si>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</si>
  <si>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</si>
  <si>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</si>
  <si>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</si>
  <si>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</si>
  <si>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</si>
  <si>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</si>
  <si>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</si>
  <si>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</si>
  <si>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</si>
  <si>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</si>
  <si>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</si>
  <si>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</si>
  <si>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</si>
  <si>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</si>
  <si>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</si>
  <si>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</si>
  <si>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</si>
  <si>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</si>
  <si>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</si>
  <si>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</si>
  <si>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</si>
  <si>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</si>
  <si>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</si>
  <si>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</si>
  <si>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</si>
  <si>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</si>
  <si>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</si>
  <si>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</si>
  <si>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</si>
  <si>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</si>
  <si>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</si>
  <si>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</si>
  <si>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</si>
  <si>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</si>
  <si>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</si>
  <si>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</si>
  <si>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</si>
  <si>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</si>
  <si>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</si>
  <si>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</si>
  <si>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</si>
  <si>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</si>
  <si>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</si>
  <si>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</si>
  <si>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</si>
  <si>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</si>
  <si>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</si>
  <si>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</si>
  <si>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</si>
  <si>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</si>
  <si>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</si>
  <si>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</si>
  <si>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</si>
  <si>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</si>
  <si>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</si>
  <si>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</si>
  <si>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</si>
  <si>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</si>
  <si>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</si>
  <si>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</si>
  <si>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</si>
  <si>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</si>
  <si>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</si>
  <si>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</si>
  <si>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</si>
  <si>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</si>
  <si>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</si>
  <si>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</si>
  <si>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</si>
  <si>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</si>
  <si>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</si>
  <si>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</si>
  <si>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</si>
  <si>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</si>
  <si>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</si>
  <si>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</si>
  <si>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</si>
  <si>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</si>
  <si>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</si>
  <si>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</si>
  <si>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</si>
  <si>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</si>
  <si>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</si>
  <si>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</si>
  <si>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</si>
  <si>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</si>
  <si>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</si>
  <si>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</si>
  <si>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</si>
  <si>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</si>
  <si>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</si>
  <si>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</si>
  <si>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</si>
  <si>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</si>
  <si>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</si>
  <si>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</si>
  <si>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</si>
  <si>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</si>
  <si>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</si>
  <si>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</si>
  <si>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</si>
  <si>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</si>
  <si>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</si>
  <si>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</si>
  <si>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</si>
  <si>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</si>
  <si>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</si>
  <si>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</si>
  <si>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</si>
  <si>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</si>
  <si>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</si>
  <si>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</si>
  <si>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</si>
  <si>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</si>
  <si>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</si>
  <si>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</si>
  <si>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</si>
  <si>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</si>
  <si>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</si>
  <si>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</si>
  <si>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</si>
  <si>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</si>
  <si>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</si>
  <si>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</si>
  <si>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</si>
  <si>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</si>
  <si>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</si>
  <si>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</si>
  <si>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</si>
  <si>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</si>
  <si>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</si>
  <si>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</si>
  <si>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</si>
  <si>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</si>
  <si>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</si>
  <si>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</si>
  <si>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</si>
  <si>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</si>
  <si>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</si>
  <si>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</si>
  <si>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</si>
  <si>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</si>
  <si>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</si>
  <si>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</si>
  <si>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</si>
  <si>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</si>
  <si>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</si>
  <si>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</si>
  <si>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</si>
  <si>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</si>
  <si>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</si>
  <si>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</si>
  <si>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</si>
  <si>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</si>
  <si>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</si>
  <si>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</si>
  <si>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</si>
  <si>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</si>
  <si>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</si>
  <si>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</si>
  <si>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</si>
  <si>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</si>
  <si>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</si>
  <si>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</si>
  <si>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</si>
  <si>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</si>
  <si>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</si>
  <si>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</si>
  <si>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</si>
  <si>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</si>
  <si>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</si>
  <si>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</si>
  <si>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</si>
  <si>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</si>
  <si>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</si>
  <si>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</si>
  <si>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</si>
  <si>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</si>
  <si>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</si>
  <si>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</si>
  <si>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</si>
  <si>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</si>
  <si>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</si>
  <si>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</si>
  <si>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</si>
  <si>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</si>
  <si>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</si>
  <si>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</si>
  <si>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</si>
  <si>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</si>
  <si>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</si>
  <si>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</si>
  <si>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</si>
  <si>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</si>
  <si>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</si>
  <si>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</si>
  <si>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</si>
  <si>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</si>
  <si>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</si>
  <si>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</si>
  <si>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</si>
  <si>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</si>
  <si>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</si>
  <si>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</si>
  <si>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</si>
  <si>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</si>
  <si>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</si>
  <si>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</si>
  <si>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</si>
  <si>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</si>
  <si>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</si>
  <si>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</si>
  <si>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</si>
  <si>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</si>
  <si>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</si>
  <si>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</si>
  <si>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</si>
  <si>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</si>
  <si>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</si>
  <si>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</si>
  <si>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</si>
  <si>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</si>
  <si>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</si>
  <si>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</si>
  <si>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</si>
  <si>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</si>
  <si>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</si>
  <si>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</si>
  <si>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</si>
  <si>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</si>
  <si>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</si>
  <si>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</si>
  <si>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</si>
  <si>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</si>
  <si>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</si>
  <si>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</si>
  <si>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</si>
  <si>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</si>
  <si>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</si>
  <si>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</si>
  <si>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</si>
  <si>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</si>
  <si>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</si>
  <si>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</si>
  <si>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</si>
  <si>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</si>
  <si>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</si>
  <si>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</si>
  <si>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</si>
  <si>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</si>
  <si>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</si>
  <si>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</si>
  <si>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</si>
  <si>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</si>
  <si>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</si>
  <si>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</si>
  <si>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</si>
  <si>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</si>
  <si>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</si>
  <si>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</si>
  <si>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</si>
  <si>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</si>
  <si>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</si>
  <si>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</si>
  <si>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</si>
  <si>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</si>
  <si>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</si>
  <si>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</si>
  <si>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</si>
  <si>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</si>
  <si>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</si>
  <si>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</si>
  <si>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</si>
  <si>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</si>
  <si>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</si>
  <si>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</si>
  <si>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</si>
  <si>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</si>
  <si>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</si>
  <si>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</si>
  <si>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</si>
  <si>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</si>
  <si>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</si>
  <si>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</si>
  <si>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</si>
  <si>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</si>
  <si>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</si>
  <si>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</si>
  <si>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</si>
  <si>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</si>
  <si>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</si>
  <si>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</si>
  <si>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</si>
  <si>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</si>
  <si>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</si>
  <si>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</si>
  <si>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</si>
  <si>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</si>
  <si>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</si>
  <si>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</si>
  <si>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</si>
  <si>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</si>
  <si>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</si>
  <si>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</si>
  <si>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</si>
  <si>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</si>
  <si>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</si>
  <si>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</si>
  <si>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</si>
  <si>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</si>
  <si>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</si>
  <si>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</si>
  <si>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</si>
  <si>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</si>
  <si>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</si>
  <si>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</si>
  <si>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</si>
  <si>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</si>
  <si>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1</t>
  </si>
  <si>
    <t>3</t>
  </si>
  <si>
    <t>2</t>
  </si>
  <si>
    <t>4</t>
  </si>
  <si>
    <t>①</t>
  </si>
  <si>
    <t>④</t>
  </si>
  <si>
    <t>１</t>
  </si>
  <si>
    <t>4</t>
  </si>
  <si>
    <t>(1)</t>
  </si>
  <si>
    <t>(2)</t>
  </si>
  <si>
    <t>(3)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</si>
</sst>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クリア問題3月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553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532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560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533</v>
      </c>
      <c r="D7" s="72"/>
      <c r="E7" s="76" t="str">
        <f>'設定資料'!J4</f>
        <v>英語中3クリア問題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524</v>
      </c>
      <c r="D11" s="72"/>
      <c r="E11" s="54" t="str">
        <f>IF('設定資料'!E8&lt;&gt;"",'設定資料'!E8,"")</f>
        <v>1</v>
      </c>
      <c r="F11" s="54" t="str">
        <f>IF('設定資料'!F8&lt;&gt;"",'設定資料'!F8,"")</f>
        <v>１</v>
      </c>
      <c r="G11" s="54" t="str">
        <f>IF('設定資料'!G8&lt;&gt;"",'設定資料'!G8,"")</f>
        <v>2</v>
      </c>
      <c r="H11" s="54" t="str">
        <f>IF('設定資料'!H8&lt;&gt;"",'設定資料'!H8,"")</f>
        <v>3</v>
      </c>
      <c r="I11" s="54" t="str">
        <f>IF('設定資料'!I8&lt;&gt;"",'設定資料'!I8,"")</f>
        <v>4</v>
      </c>
      <c r="J11" s="54" t="str">
        <f>IF('設定資料'!J8&lt;&gt;"",'設定資料'!J8,"")</f>
        <v>4</v>
      </c>
      <c r="K11" s="54" t="str">
        <f>IF('設定資料'!K8&lt;&gt;"",'設定資料'!K8,"")</f>
        <v>4</v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①</v>
      </c>
      <c r="F12" s="54" t="str">
        <f>IF('設定資料'!F9&lt;&gt;"",'設定資料'!F9,"")</f>
        <v>④</v>
      </c>
      <c r="G12" s="54">
        <f>IF('設定資料'!G9&lt;&gt;"",'設定資料'!G9,"")</f>
      </c>
      <c r="H12" s="54">
        <f>IF('設定資料'!H9&lt;&gt;"",'設定資料'!H9,"")</f>
      </c>
      <c r="I12" s="54" t="str">
        <f>IF('設定資料'!I9&lt;&gt;"",'設定資料'!I9,"")</f>
        <v>(1)</v>
      </c>
      <c r="J12" s="54" t="str">
        <f>IF('設定資料'!J9&lt;&gt;"",'設定資料'!J9,"")</f>
        <v>(2)</v>
      </c>
      <c r="K12" s="54" t="str">
        <f>IF('設定資料'!K9&lt;&gt;"",'設定資料'!K9,"")</f>
        <v>(3)</v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530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531</v>
      </c>
      <c r="D17" s="74"/>
      <c r="E17" s="60">
        <f>'設定資料'!E10</f>
        <v>0</v>
      </c>
      <c r="F17" s="60">
        <f>'設定資料'!F10</f>
        <v>0.558</v>
      </c>
      <c r="G17" s="60">
        <f>'設定資料'!G10</f>
        <v>0.725</v>
      </c>
      <c r="H17" s="60">
        <f>'設定資料'!H10</f>
        <v>0</v>
      </c>
      <c r="I17" s="60">
        <f>'設定資料'!I10</f>
        <v>0.547</v>
      </c>
      <c r="J17" s="60">
        <f>'設定資料'!J10</f>
        <v>0.547</v>
      </c>
      <c r="K17" s="60">
        <f>'設定資料'!K10</f>
        <v>0.603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2014</v>
      </c>
      <c r="E93" s="45" t="str">
        <f>'設定資料'!E4</f>
        <v>年</v>
      </c>
      <c r="F93" s="45">
        <f>'設定資料'!F4</f>
        <v>3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英語中3クリア問題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 t="str">
        <f>'設定資料'!F8</f>
        <v>１</v>
      </c>
      <c r="G98" s="45" t="str">
        <f>'設定資料'!G8</f>
        <v>2</v>
      </c>
      <c r="H98" s="45" t="str">
        <f>'設定資料'!H8</f>
        <v>3</v>
      </c>
      <c r="I98" s="45" t="str">
        <f>'設定資料'!I8</f>
        <v>4</v>
      </c>
      <c r="J98" s="45" t="str">
        <f>'設定資料'!J8</f>
        <v>4</v>
      </c>
      <c r="K98" s="45" t="str">
        <f>'設定資料'!K8</f>
        <v>4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①</v>
      </c>
      <c r="F99" s="45" t="str">
        <f>'設定資料'!F9</f>
        <v>④</v>
      </c>
      <c r="G99" s="45">
        <f>'設定資料'!G9</f>
        <v>0</v>
      </c>
      <c r="H99" s="45">
        <f>'設定資料'!H9</f>
        <v>0</v>
      </c>
      <c r="I99" s="45" t="str">
        <f>'設定資料'!I9</f>
        <v>(1)</v>
      </c>
      <c r="J99" s="45" t="str">
        <f>'設定資料'!J9</f>
        <v>(2)</v>
      </c>
      <c r="K99" s="45" t="str">
        <f>'設定資料'!K9</f>
        <v>(3)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0.558</v>
      </c>
      <c r="G100" s="45">
        <f>'設定資料'!G10</f>
        <v>0.725</v>
      </c>
      <c r="H100" s="45">
        <f>'設定資料'!H10</f>
        <v>0</v>
      </c>
      <c r="I100" s="45">
        <f>'設定資料'!I10</f>
        <v>0.547</v>
      </c>
      <c r="J100" s="45">
        <f>'設定資料'!J10</f>
        <v>0.547</v>
      </c>
      <c r="K100" s="45">
        <f>'設定資料'!K10</f>
        <v>0.603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7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P18" sqref="P18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2014</v>
      </c>
      <c r="E4" s="14" t="s">
        <v>503</v>
      </c>
      <c r="F4" s="20">
        <v>3</v>
      </c>
      <c r="G4" s="14" t="s">
        <v>504</v>
      </c>
      <c r="H4" s="95" t="s">
        <v>525</v>
      </c>
      <c r="I4" s="95"/>
      <c r="J4" s="96" t="s">
        <v>684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 t="s">
        <v>691</v>
      </c>
      <c r="G8" s="31" t="s">
        <v>687</v>
      </c>
      <c r="H8" s="31" t="s">
        <v>686</v>
      </c>
      <c r="I8" s="31" t="s">
        <v>692</v>
      </c>
      <c r="J8" s="31" t="s">
        <v>688</v>
      </c>
      <c r="K8" s="31" t="s">
        <v>692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682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689</v>
      </c>
      <c r="F9" s="33" t="s">
        <v>690</v>
      </c>
      <c r="G9" s="33"/>
      <c r="H9" s="33"/>
      <c r="I9" s="33" t="s">
        <v>693</v>
      </c>
      <c r="J9" s="33" t="s">
        <v>694</v>
      </c>
      <c r="K9" s="33" t="s">
        <v>695</v>
      </c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683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/>
      <c r="F10" s="37">
        <v>0.558</v>
      </c>
      <c r="G10" s="37">
        <v>0.725</v>
      </c>
      <c r="H10" s="37"/>
      <c r="I10" s="37">
        <v>0.547</v>
      </c>
      <c r="J10" s="37">
        <v>0.547</v>
      </c>
      <c r="K10" s="37">
        <v>0.603</v>
      </c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684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7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576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577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676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681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574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575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 t="str">
        <f>IF('設定資料'!F8&lt;&gt;"",'設定資料'!F8,"")</f>
        <v>１</v>
      </c>
      <c r="I2" s="43" t="str">
        <f>IF('設定資料'!G8&lt;&gt;"",'設定資料'!G8,"")</f>
        <v>2</v>
      </c>
      <c r="J2" s="43" t="str">
        <f>IF('設定資料'!H8&lt;&gt;"",'設定資料'!H8,"")</f>
        <v>3</v>
      </c>
      <c r="K2" s="43" t="str">
        <f>IF('設定資料'!I8&lt;&gt;"",'設定資料'!I8,"")</f>
        <v>4</v>
      </c>
      <c r="L2" s="43" t="str">
        <f>IF('設定資料'!J8&lt;&gt;"",'設定資料'!J8,"")</f>
        <v>4</v>
      </c>
      <c r="M2" s="43" t="str">
        <f>IF('設定資料'!K8&lt;&gt;"",'設定資料'!K8,"")</f>
        <v>4</v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①</v>
      </c>
      <c r="H3" s="43" t="str">
        <f>IF('設定資料'!F9&lt;&gt;"",'設定資料'!F9,"")</f>
        <v>④</v>
      </c>
      <c r="I3" s="43">
        <f>IF('設定資料'!G9&lt;&gt;"",'設定資料'!G9,"")</f>
      </c>
      <c r="J3" s="43">
        <f>IF('設定資料'!H9&lt;&gt;"",'設定資料'!H9,"")</f>
      </c>
      <c r="K3" s="43" t="str">
        <f>IF('設定資料'!I9&lt;&gt;"",'設定資料'!I9,"")</f>
        <v>(1)</v>
      </c>
      <c r="L3" s="43" t="str">
        <f>IF('設定資料'!J9&lt;&gt;"",'設定資料'!J9,"")</f>
        <v>(2)</v>
      </c>
      <c r="M3" s="43" t="str">
        <f>IF('設定資料'!K9&lt;&gt;"",'設定資料'!K9,"")</f>
        <v>(3)</v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</c>
      <c r="H4" s="43">
        <f>IF('設定資料'!F10&lt;&gt;"",'設定資料'!F10,"")</f>
        <v>0.558</v>
      </c>
      <c r="I4" s="43">
        <f>IF('設定資料'!G10&lt;&gt;"",'設定資料'!G10,"")</f>
        <v>0.725</v>
      </c>
      <c r="J4" s="43">
        <f>IF('設定資料'!H10&lt;&gt;"",'設定資料'!H10,"")</f>
      </c>
      <c r="K4" s="43">
        <f>IF('設定資料'!I10&lt;&gt;"",'設定資料'!I10,"")</f>
        <v>0.547</v>
      </c>
      <c r="L4" s="43">
        <f>IF('設定資料'!J10&lt;&gt;"",'設定資料'!J10,"")</f>
        <v>0.547</v>
      </c>
      <c r="M4" s="43">
        <f>IF('設定資料'!K10&lt;&gt;"",'設定資料'!K10,"")</f>
        <v>0.603</v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3</v>
      </c>
      <c r="E5" s="10" t="str">
        <f>'入力'!E7</f>
        <v>英語中3クリア問題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603</v>
      </c>
      <c r="B1" s="3" t="s">
        <v>604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601</v>
      </c>
    </row>
    <row r="3" spans="1:2" ht="13.5">
      <c r="A3" s="1">
        <v>173</v>
      </c>
      <c r="B3" s="4" t="s">
        <v>599</v>
      </c>
    </row>
    <row r="4" spans="1:2" ht="13.5">
      <c r="A4" s="1">
        <v>175</v>
      </c>
      <c r="B4" s="4" t="s">
        <v>602</v>
      </c>
    </row>
    <row r="5" spans="1:2" ht="13.5">
      <c r="A5" s="1">
        <v>176</v>
      </c>
      <c r="B5" s="4" t="s">
        <v>600</v>
      </c>
    </row>
    <row r="6" spans="1:2" ht="13.5">
      <c r="A6" s="1">
        <v>182</v>
      </c>
      <c r="B6" s="4" t="s">
        <v>605</v>
      </c>
    </row>
    <row r="7" spans="1:2" ht="13.5">
      <c r="A7" s="1">
        <v>201</v>
      </c>
      <c r="B7" s="4" t="s">
        <v>606</v>
      </c>
    </row>
    <row r="8" spans="1:2" ht="13.5">
      <c r="A8" s="1">
        <v>202</v>
      </c>
      <c r="B8" s="4" t="s">
        <v>607</v>
      </c>
    </row>
    <row r="9" spans="1:2" ht="13.5">
      <c r="A9" s="1">
        <v>203</v>
      </c>
      <c r="B9" s="4" t="s">
        <v>608</v>
      </c>
    </row>
    <row r="10" spans="1:2" ht="13.5">
      <c r="A10" s="1">
        <v>204</v>
      </c>
      <c r="B10" s="4" t="s">
        <v>598</v>
      </c>
    </row>
    <row r="11" spans="1:2" ht="13.5">
      <c r="A11" s="1">
        <v>205</v>
      </c>
      <c r="B11" s="4" t="s">
        <v>609</v>
      </c>
    </row>
    <row r="12" spans="1:2" ht="13.5">
      <c r="A12" s="1">
        <v>206</v>
      </c>
      <c r="B12" s="4" t="s">
        <v>610</v>
      </c>
    </row>
    <row r="13" spans="1:2" ht="13.5">
      <c r="A13" s="1">
        <v>207</v>
      </c>
      <c r="B13" s="4" t="s">
        <v>611</v>
      </c>
    </row>
    <row r="14" spans="1:2" ht="13.5">
      <c r="A14" s="1">
        <v>208</v>
      </c>
      <c r="B14" s="4" t="s">
        <v>612</v>
      </c>
    </row>
    <row r="15" spans="1:2" ht="13.5">
      <c r="A15" s="1">
        <v>3301</v>
      </c>
      <c r="B15" s="4" t="s">
        <v>578</v>
      </c>
    </row>
    <row r="16" spans="1:2" ht="13.5">
      <c r="A16" s="1">
        <v>3302</v>
      </c>
      <c r="B16" s="4" t="s">
        <v>579</v>
      </c>
    </row>
    <row r="17" spans="1:2" ht="13.5">
      <c r="A17" s="1">
        <v>3303</v>
      </c>
      <c r="B17" s="4" t="s">
        <v>580</v>
      </c>
    </row>
    <row r="18" spans="1:2" ht="13.5">
      <c r="A18" s="1">
        <v>3304</v>
      </c>
      <c r="B18" s="4" t="s">
        <v>581</v>
      </c>
    </row>
    <row r="19" spans="1:2" ht="13.5">
      <c r="A19" s="1">
        <v>3305</v>
      </c>
      <c r="B19" s="4" t="s">
        <v>582</v>
      </c>
    </row>
    <row r="20" spans="1:2" ht="13.5">
      <c r="A20" s="1">
        <v>3306</v>
      </c>
      <c r="B20" s="4" t="s">
        <v>583</v>
      </c>
    </row>
    <row r="21" spans="1:2" ht="13.5">
      <c r="A21" s="1">
        <v>3307</v>
      </c>
      <c r="B21" s="4" t="s">
        <v>584</v>
      </c>
    </row>
    <row r="22" spans="1:2" ht="13.5">
      <c r="A22" s="1">
        <v>3308</v>
      </c>
      <c r="B22" s="4" t="s">
        <v>585</v>
      </c>
    </row>
    <row r="23" spans="1:2" ht="13.5">
      <c r="A23" s="1">
        <v>3309</v>
      </c>
      <c r="B23" s="4" t="s">
        <v>586</v>
      </c>
    </row>
    <row r="24" spans="1:2" ht="13.5">
      <c r="A24" s="1">
        <v>3311</v>
      </c>
      <c r="B24" s="4" t="s">
        <v>587</v>
      </c>
    </row>
    <row r="25" spans="1:2" ht="13.5">
      <c r="A25" s="1">
        <v>3313</v>
      </c>
      <c r="B25" s="4" t="s">
        <v>588</v>
      </c>
    </row>
    <row r="26" spans="1:2" ht="13.5">
      <c r="A26" s="1">
        <v>3314</v>
      </c>
      <c r="B26" s="4" t="s">
        <v>589</v>
      </c>
    </row>
    <row r="27" spans="1:2" ht="13.5">
      <c r="A27" s="1">
        <v>3327</v>
      </c>
      <c r="B27" s="4" t="s">
        <v>590</v>
      </c>
    </row>
    <row r="28" spans="1:2" ht="13.5">
      <c r="A28" s="1">
        <v>3328</v>
      </c>
      <c r="B28" s="4" t="s">
        <v>591</v>
      </c>
    </row>
    <row r="29" spans="1:2" ht="13.5">
      <c r="A29" s="1">
        <v>3329</v>
      </c>
      <c r="B29" s="4" t="s">
        <v>592</v>
      </c>
    </row>
    <row r="30" spans="1:2" ht="13.5">
      <c r="A30" s="1">
        <v>3331</v>
      </c>
      <c r="B30" s="4" t="s">
        <v>593</v>
      </c>
    </row>
    <row r="31" spans="1:2" ht="13.5">
      <c r="A31" s="1">
        <v>3332</v>
      </c>
      <c r="B31" s="4" t="s">
        <v>594</v>
      </c>
    </row>
    <row r="32" spans="1:2" ht="13.5">
      <c r="A32" s="1">
        <v>3334</v>
      </c>
      <c r="B32" s="4" t="s">
        <v>595</v>
      </c>
    </row>
    <row r="33" spans="1:2" ht="13.5">
      <c r="A33" s="1">
        <v>3335</v>
      </c>
      <c r="B33" s="4" t="s">
        <v>596</v>
      </c>
    </row>
    <row r="34" spans="1:2" ht="13.5">
      <c r="A34" s="1">
        <v>3491</v>
      </c>
      <c r="B34" s="4" t="s">
        <v>613</v>
      </c>
    </row>
    <row r="35" spans="1:2" ht="13.5">
      <c r="A35" s="1">
        <v>3494</v>
      </c>
      <c r="B35" s="4" t="s">
        <v>614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618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619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622</v>
      </c>
    </row>
    <row r="114" spans="1:2" ht="13.5">
      <c r="A114" s="1">
        <v>4052</v>
      </c>
      <c r="B114" s="4" t="s">
        <v>623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627</v>
      </c>
    </row>
    <row r="135" spans="1:2" ht="13.5">
      <c r="A135" s="1">
        <v>4326</v>
      </c>
      <c r="B135" s="4" t="s">
        <v>628</v>
      </c>
    </row>
    <row r="136" spans="1:2" ht="13.5">
      <c r="A136" s="1">
        <v>4327</v>
      </c>
      <c r="B136" s="4" t="s">
        <v>629</v>
      </c>
    </row>
    <row r="137" spans="1:2" ht="13.5">
      <c r="A137" s="1">
        <v>4328</v>
      </c>
      <c r="B137" s="4" t="s">
        <v>630</v>
      </c>
    </row>
    <row r="138" spans="1:2" ht="13.5">
      <c r="A138" s="1">
        <v>4329</v>
      </c>
      <c r="B138" s="4" t="s">
        <v>631</v>
      </c>
    </row>
    <row r="139" spans="1:2" ht="13.5">
      <c r="A139" s="1">
        <v>4331</v>
      </c>
      <c r="B139" s="4" t="s">
        <v>632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638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639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640</v>
      </c>
    </row>
    <row r="236" spans="1:2" ht="13.5">
      <c r="A236" s="1">
        <v>5731</v>
      </c>
      <c r="B236" s="4" t="s">
        <v>641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648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649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654</v>
      </c>
    </row>
    <row r="440" spans="1:2" ht="13.5">
      <c r="A440" s="1">
        <v>8016</v>
      </c>
      <c r="B440" s="4" t="s">
        <v>655</v>
      </c>
    </row>
    <row r="441" spans="1:2" ht="13.5">
      <c r="A441" s="1">
        <v>8017</v>
      </c>
      <c r="B441" s="4" t="s">
        <v>656</v>
      </c>
    </row>
    <row r="442" spans="1:2" ht="13.5">
      <c r="A442" s="1">
        <v>8018</v>
      </c>
      <c r="B442" s="4" t="s">
        <v>657</v>
      </c>
    </row>
    <row r="443" spans="1:2" ht="13.5">
      <c r="A443" s="1">
        <v>8024</v>
      </c>
      <c r="B443" s="4" t="s">
        <v>658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659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665</v>
      </c>
    </row>
    <row r="541" spans="1:2" ht="13.5">
      <c r="A541" s="1">
        <v>8338</v>
      </c>
      <c r="B541" s="4" t="s">
        <v>666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668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669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670</v>
      </c>
    </row>
    <row r="578" spans="1:2" ht="13.5">
      <c r="A578" s="1">
        <v>8713</v>
      </c>
      <c r="B578" s="4" t="s">
        <v>671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674</v>
      </c>
    </row>
    <row r="596" spans="1:2" ht="13.5">
      <c r="A596" s="1">
        <v>9999</v>
      </c>
      <c r="B596" s="4" t="s">
        <v>675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丸山美恵</cp:lastModifiedBy>
  <cp:lastPrinted>2013-10-15T02:52:47Z</cp:lastPrinted>
  <dcterms:created xsi:type="dcterms:W3CDTF">2012-05-21T07:24:57Z</dcterms:created>
  <dcterms:modified xsi:type="dcterms:W3CDTF">2014-09-29T03:54:18Z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