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<sst xmlns="http://schemas.openxmlformats.org/spreadsheetml/2006/main" count="699" uniqueCount="693">
  <si>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</si>
  <si>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</si>
  <si>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</si>
  <si>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</si>
  <si>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</si>
  <si>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</si>
  <si>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</si>
  <si>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</si>
  <si>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</si>
  <si>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</si>
  <si>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</si>
  <si>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</si>
  <si>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</si>
  <si>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</si>
  <si>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</si>
  <si>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</si>
  <si>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</si>
  <si>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</si>
  <si>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</si>
  <si>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</si>
  <si>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</si>
  <si>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</si>
  <si>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</si>
  <si>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</si>
  <si>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</si>
  <si>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</si>
  <si>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</si>
  <si>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</si>
  <si>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</si>
  <si>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</si>
  <si>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</si>
  <si>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</si>
  <si>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</si>
  <si>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</si>
  <si>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</si>
  <si>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</si>
  <si>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</si>
  <si>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</si>
  <si>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</si>
  <si>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</si>
  <si>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</si>
  <si>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</si>
  <si>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</si>
  <si>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</si>
  <si>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</si>
  <si>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</si>
  <si>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</si>
  <si>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</si>
  <si>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</si>
  <si>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</si>
  <si>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</si>
  <si>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</si>
  <si>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</si>
  <si>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</si>
  <si>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</si>
  <si>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</si>
  <si>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</si>
  <si>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</si>
  <si>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</si>
  <si>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</si>
  <si>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</si>
  <si>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</si>
  <si>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</si>
  <si>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</si>
  <si>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</si>
  <si>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</si>
  <si>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</si>
  <si>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</si>
  <si>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</si>
  <si>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</si>
  <si>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</si>
  <si>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</si>
  <si>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</si>
  <si>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</si>
  <si>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</si>
  <si>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</si>
  <si>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</si>
  <si>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</si>
  <si>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</si>
  <si>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</si>
  <si>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</si>
  <si>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</si>
  <si>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</si>
  <si>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</si>
  <si>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</si>
  <si>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</si>
  <si>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</si>
  <si>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</si>
  <si>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</si>
  <si>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</si>
  <si>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</si>
  <si>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</si>
  <si>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</si>
  <si>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</si>
  <si>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</si>
  <si>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</si>
  <si>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</si>
  <si>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</si>
  <si>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</si>
  <si>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</si>
  <si>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</si>
  <si>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</si>
  <si>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</si>
  <si>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</si>
  <si>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</si>
  <si>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</si>
  <si>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</si>
  <si>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</si>
  <si>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</si>
  <si>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</si>
  <si>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</si>
  <si>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</si>
  <si>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</si>
  <si>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</si>
  <si>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</si>
  <si>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</si>
  <si>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</si>
  <si>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</si>
  <si>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</si>
  <si>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</si>
  <si>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</si>
  <si>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</si>
  <si>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</si>
  <si>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</si>
  <si>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</si>
  <si>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</si>
  <si>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</si>
  <si>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</si>
  <si>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</si>
  <si>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</si>
  <si>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</si>
  <si>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</si>
  <si>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</si>
  <si>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</si>
  <si>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</si>
  <si>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</si>
  <si>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</si>
  <si>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</si>
  <si>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</si>
  <si>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</si>
  <si>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</si>
  <si>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</si>
  <si>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</si>
  <si>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</si>
  <si>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</si>
  <si>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</si>
  <si>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</si>
  <si>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</si>
  <si>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</si>
  <si>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</si>
  <si>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</si>
  <si>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</si>
  <si>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</si>
  <si>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</si>
  <si>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</si>
  <si>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</si>
  <si>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</si>
  <si>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</si>
  <si>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</si>
  <si>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</si>
  <si>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</si>
  <si>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</si>
  <si>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</si>
  <si>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</si>
  <si>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</si>
  <si>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</si>
  <si>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</si>
  <si>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</si>
  <si>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</si>
  <si>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</si>
  <si>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</si>
  <si>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</si>
  <si>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</si>
  <si>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</si>
  <si>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</si>
  <si>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</si>
  <si>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</si>
  <si>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</si>
  <si>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</si>
  <si>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</si>
  <si>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</si>
  <si>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</si>
  <si>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</si>
  <si>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</si>
  <si>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</si>
  <si>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</si>
  <si>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</si>
  <si>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</si>
  <si>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</si>
  <si>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</si>
  <si>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</si>
  <si>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</si>
  <si>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</si>
  <si>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</si>
  <si>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</si>
  <si>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</si>
  <si>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</si>
  <si>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</si>
  <si>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</si>
  <si>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</si>
  <si>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</si>
  <si>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</si>
  <si>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</si>
  <si>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</si>
  <si>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</si>
  <si>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</si>
  <si>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</si>
  <si>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</si>
  <si>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</si>
  <si>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</si>
  <si>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</si>
  <si>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</si>
  <si>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</si>
  <si>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</si>
  <si>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</si>
  <si>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</si>
  <si>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</si>
  <si>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</si>
  <si>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</si>
  <si>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</si>
  <si>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</si>
  <si>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</si>
  <si>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</si>
  <si>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</si>
  <si>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</si>
  <si>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</si>
  <si>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</si>
  <si>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</si>
  <si>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</si>
  <si>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</si>
  <si>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</si>
  <si>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</si>
  <si>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</si>
  <si>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</si>
  <si>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</si>
  <si>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</si>
  <si>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</si>
  <si>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</si>
  <si>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</si>
  <si>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</si>
  <si>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</si>
  <si>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</si>
  <si>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</si>
  <si>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</si>
  <si>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</si>
  <si>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</si>
  <si>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</si>
  <si>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</si>
  <si>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</si>
  <si>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</si>
  <si>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</si>
  <si>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</si>
  <si>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</si>
  <si>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</si>
  <si>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</si>
  <si>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</si>
  <si>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</si>
  <si>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</si>
  <si>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</si>
  <si>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</si>
  <si>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</si>
  <si>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</si>
  <si>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</si>
  <si>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</si>
  <si>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</si>
  <si>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</si>
  <si>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</si>
  <si>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</si>
  <si>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</si>
  <si>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</si>
  <si>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</si>
  <si>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</si>
  <si>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</si>
  <si>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</si>
  <si>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</si>
  <si>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</si>
  <si>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</si>
  <si>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</si>
  <si>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</si>
  <si>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</si>
  <si>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</si>
  <si>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</si>
  <si>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</si>
  <si>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</si>
  <si>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</si>
  <si>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</si>
  <si>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</si>
  <si>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</si>
  <si>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</si>
  <si>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</si>
  <si>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</si>
  <si>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</si>
  <si>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</si>
  <si>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</si>
  <si>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</si>
  <si>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</si>
  <si>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</si>
  <si>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</si>
  <si>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</si>
  <si>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</si>
  <si>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</si>
  <si>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</si>
  <si>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</si>
  <si>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</si>
  <si>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</si>
  <si>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</si>
  <si>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</si>
  <si>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</si>
  <si>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</si>
  <si>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</si>
  <si>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</si>
  <si>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</si>
  <si>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</si>
  <si>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</si>
  <si>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</si>
  <si>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</si>
  <si>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</si>
  <si>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</si>
  <si>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</si>
  <si>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</si>
  <si>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</si>
  <si>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</si>
  <si>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</si>
  <si>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</si>
  <si>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</si>
  <si>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</si>
  <si>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</si>
  <si>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</si>
  <si>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</si>
  <si>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</si>
  <si>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</si>
  <si>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</si>
  <si>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</si>
  <si>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</si>
  <si>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</si>
  <si>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</si>
  <si>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</si>
  <si>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</si>
  <si>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</si>
  <si>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</si>
  <si>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</si>
  <si>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</si>
  <si>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</si>
  <si>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</si>
  <si>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</si>
  <si>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</si>
  <si>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</si>
  <si>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</si>
  <si>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</si>
  <si>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</si>
  <si>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</si>
  <si>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</si>
  <si>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</si>
  <si>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</si>
  <si>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</si>
  <si>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</si>
  <si>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</si>
  <si>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</si>
  <si>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</si>
  <si>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</si>
  <si>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</si>
  <si>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</si>
  <si>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</si>
  <si>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</si>
  <si>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</si>
  <si>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</si>
  <si>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</si>
  <si>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</si>
  <si>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</si>
  <si>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</si>
  <si>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</si>
  <si>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</si>
  <si>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</si>
  <si>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</si>
  <si>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</si>
  <si>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</si>
  <si>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</si>
  <si>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</si>
  <si>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</si>
  <si>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</si>
  <si>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</si>
  <si>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</si>
  <si>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</si>
  <si>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</si>
  <si>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</si>
  <si>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</si>
  <si>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</si>
  <si>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</si>
  <si>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</si>
  <si>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</si>
  <si>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</si>
  <si>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</si>
  <si>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</si>
  <si>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</si>
  <si>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</si>
  <si>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</si>
  <si>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</si>
  <si>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</si>
  <si>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</si>
  <si>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</si>
  <si>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</si>
  <si>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</si>
  <si>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</si>
  <si>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</si>
  <si>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</si>
  <si>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</si>
  <si>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</si>
  <si>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</si>
  <si>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</si>
  <si>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</si>
  <si>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</si>
  <si>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</si>
  <si>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</si>
  <si>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</si>
  <si>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</si>
  <si>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</si>
  <si>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</si>
  <si>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</si>
  <si>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</si>
  <si>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</si>
  <si>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</si>
  <si>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</si>
  <si>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</si>
  <si>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</si>
  <si>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</si>
  <si>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</si>
  <si>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</si>
  <si>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</si>
  <si>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</si>
  <si>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</si>
  <si>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</si>
  <si>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</si>
  <si>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</si>
  <si>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</si>
  <si>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</si>
  <si>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</si>
  <si>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</si>
  <si>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</si>
  <si>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</si>
  <si>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</si>
  <si>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</si>
  <si>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</si>
  <si>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</si>
  <si>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</si>
  <si>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</si>
  <si>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</si>
  <si>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</si>
  <si>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</si>
  <si>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</si>
  <si>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</si>
  <si>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</si>
  <si>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</si>
  <si>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</si>
  <si>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</si>
  <si>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</si>
  <si>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</si>
  <si>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</si>
  <si>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</si>
  <si>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</si>
  <si>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</si>
  <si>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</si>
  <si>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</si>
  <si>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</si>
  <si>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</si>
  <si>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</si>
  <si>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</si>
  <si>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</si>
  <si>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</si>
  <si>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</si>
  <si>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</si>
  <si>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</si>
  <si>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</si>
  <si>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</si>
  <si>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</si>
  <si>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</si>
  <si>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</si>
  <si>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</si>
  <si>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</si>
  <si>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</si>
  <si>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</si>
  <si>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</si>
  <si>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</si>
  <si>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</si>
  <si>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</si>
  <si>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</si>
  <si>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</si>
  <si>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</si>
  <si>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</si>
  <si>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</si>
  <si>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</si>
  <si>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</si>
  <si>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</si>
  <si>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</si>
  <si>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</si>
  <si>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</si>
  <si>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</si>
  <si>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</si>
  <si>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</si>
  <si>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</si>
  <si>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</si>
  <si>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</si>
  <si>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</si>
  <si>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</si>
  <si>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</si>
  <si>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</si>
  <si>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</si>
  <si>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</si>
  <si>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</si>
  <si>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</si>
  <si>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</si>
  <si>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</si>
  <si>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</si>
  <si>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</si>
  <si>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</si>
  <si>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</si>
  <si>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</si>
  <si>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</si>
  <si>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</si>
  <si>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</si>
  <si>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</si>
  <si>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</si>
  <si>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</si>
  <si>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</si>
  <si>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</si>
  <si>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</si>
  <si>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</si>
  <si>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</si>
  <si>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</si>
  <si>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</si>
  <si>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</si>
  <si>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</si>
  <si>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</si>
  <si>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</si>
  <si>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</si>
  <si>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</si>
  <si>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</si>
  <si>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</si>
  <si>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</si>
  <si>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</si>
  <si>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</si>
  <si>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</si>
  <si>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</si>
  <si>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</si>
  <si>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</si>
  <si>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</si>
  <si>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</si>
  <si>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</si>
  <si>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</si>
  <si>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</si>
  <si>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</si>
  <si>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</si>
  <si>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</si>
  <si>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</si>
  <si>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</si>
  <si>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</si>
  <si>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</si>
  <si>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</si>
  <si>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</si>
  <si>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</si>
  <si>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</si>
  <si>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</si>
  <si>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</si>
  <si>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</si>
  <si>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</si>
  <si>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</si>
  <si>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</si>
  <si>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</si>
  <si>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</si>
  <si>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</si>
  <si>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</si>
  <si>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</si>
  <si>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</si>
  <si>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</si>
  <si>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</si>
  <si>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</si>
  <si>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</si>
  <si>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</si>
  <si>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</si>
  <si>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</si>
  <si>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</si>
  <si>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</si>
  <si>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</si>
  <si>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</si>
  <si>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</si>
  <si>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</si>
  <si>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</si>
  <si>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</si>
  <si>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</si>
  <si>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</si>
  <si>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</si>
  <si>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</si>
  <si>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</si>
  <si>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</si>
  <si>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</si>
  <si>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</si>
  <si>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</si>
  <si>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</si>
  <si>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</si>
  <si>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</si>
  <si>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</si>
  <si>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</si>
  <si>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</si>
  <si>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</si>
  <si>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</si>
  <si>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</si>
  <si>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</si>
  <si>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</si>
  <si>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</si>
  <si>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</si>
  <si>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</si>
  <si>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</si>
  <si>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</si>
  <si>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</si>
  <si>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</si>
  <si>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</si>
  <si>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</si>
  <si>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</si>
  <si>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</si>
  <si>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</si>
  <si>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</si>
  <si>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</si>
  <si>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</si>
  <si>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</si>
  <si>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</si>
  <si>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</si>
  <si>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</si>
  <si>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</si>
  <si>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</si>
  <si>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</si>
  <si>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</si>
  <si>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</si>
  <si>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</si>
  <si>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</si>
  <si>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</si>
  <si>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</si>
  <si>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</si>
  <si>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</si>
  <si>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</si>
  <si>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</si>
  <si>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</si>
  <si>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</si>
  <si>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</si>
  <si>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</si>
  <si>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</si>
  <si>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</si>
  <si>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</si>
  <si>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</si>
  <si>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</si>
  <si>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</si>
  <si>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</si>
  <si>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</si>
  <si>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</si>
  <si>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</si>
  <si>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</si>
  <si>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</si>
  <si>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</si>
  <si>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</si>
  <si>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</si>
  <si>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</si>
  <si>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</si>
  <si>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</si>
  <si>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</si>
  <si>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</si>
  <si>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</si>
  <si>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</si>
  <si>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</si>
  <si>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</si>
  <si>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</si>
  <si>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</si>
  <si>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</si>
  <si>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</si>
  <si>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</si>
  <si>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</si>
  <si>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</si>
  <si>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</si>
  <si>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</si>
  <si>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</si>
  <si>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</si>
  <si>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</si>
  <si>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</si>
  <si>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</si>
  <si>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</si>
  <si>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</si>
  <si>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</si>
  <si>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</si>
  <si>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１</t>
  </si>
  <si>
    <t>－</t>
  </si>
  <si>
    <t>(1)</t>
  </si>
  <si>
    <t>３</t>
  </si>
  <si>
    <t>４</t>
  </si>
  <si>
    <t>２</t>
  </si>
  <si>
    <t>(4)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</si>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</sst>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クリア問題11月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553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532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560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533</v>
      </c>
      <c r="D7" s="72"/>
      <c r="E7" s="76" t="str">
        <f>'設定資料'!J4</f>
        <v>算数小5クリア問題②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524</v>
      </c>
      <c r="D11" s="72"/>
      <c r="E11" s="54" t="str">
        <f>IF('設定資料'!E8&lt;&gt;"",'設定資料'!E8,"")</f>
        <v>１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 t="str">
        <f>IF('設定資料'!I8&lt;&gt;"",'設定資料'!I8,"")</f>
        <v>２</v>
      </c>
      <c r="J11" s="54" t="str">
        <f>IF('設定資料'!J8&lt;&gt;"",'設定資料'!J8,"")</f>
        <v>３</v>
      </c>
      <c r="K11" s="54">
        <f>IF('設定資料'!K8&lt;&gt;"",'設定資料'!K8,"")</f>
      </c>
      <c r="L11" s="54" t="str">
        <f>IF('設定資料'!L8&lt;&gt;"",'設定資料'!L8,"")</f>
        <v>４</v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(1)</v>
      </c>
      <c r="F12" s="54" t="str">
        <f>IF('設定資料'!F9&lt;&gt;"",'設定資料'!F9,"")</f>
        <v>(2)</v>
      </c>
      <c r="G12" s="54" t="str">
        <f>IF('設定資料'!G9&lt;&gt;"",'設定資料'!G9,"")</f>
        <v>(3)</v>
      </c>
      <c r="H12" s="54" t="str">
        <f>IF('設定資料'!H9&lt;&gt;"",'設定資料'!H9,"")</f>
        <v>(4)</v>
      </c>
      <c r="I12" s="54">
        <f>IF('設定資料'!I9&lt;&gt;"",'設定資料'!I9,"")</f>
      </c>
      <c r="J12" s="54" t="str">
        <f>IF('設定資料'!J9&lt;&gt;"",'設定資料'!J9,"")</f>
        <v>(1)</v>
      </c>
      <c r="K12" s="54" t="str">
        <f>IF('設定資料'!K9&lt;&gt;"",'設定資料'!K9,"")</f>
        <v>(2)</v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530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531</v>
      </c>
      <c r="D17" s="74"/>
      <c r="E17" s="60">
        <f>'設定資料'!E10</f>
        <v>0.85</v>
      </c>
      <c r="F17" s="60">
        <f>'設定資料'!F10</f>
        <v>0.916</v>
      </c>
      <c r="G17" s="60">
        <f>'設定資料'!G10</f>
        <v>0.464</v>
      </c>
      <c r="H17" s="60" t="str">
        <f>'設定資料'!H10</f>
        <v>－</v>
      </c>
      <c r="I17" s="60" t="str">
        <f>'設定資料'!I10</f>
        <v>－</v>
      </c>
      <c r="J17" s="60">
        <f>'設定資料'!J10</f>
        <v>0.958</v>
      </c>
      <c r="K17" s="60">
        <f>'設定資料'!K10</f>
        <v>0.893</v>
      </c>
      <c r="L17" s="60" t="str">
        <f>'設定資料'!L10</f>
        <v>－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11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算数小5クリア問題②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１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 t="str">
        <f>'設定資料'!I8</f>
        <v>２</v>
      </c>
      <c r="J98" s="45" t="str">
        <f>'設定資料'!J8</f>
        <v>３</v>
      </c>
      <c r="K98" s="45">
        <f>'設定資料'!K8</f>
        <v>0</v>
      </c>
      <c r="L98" s="45" t="str">
        <f>'設定資料'!L8</f>
        <v>４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(1)</v>
      </c>
      <c r="F99" s="45" t="str">
        <f>'設定資料'!F9</f>
        <v>(2)</v>
      </c>
      <c r="G99" s="45" t="str">
        <f>'設定資料'!G9</f>
        <v>(3)</v>
      </c>
      <c r="H99" s="45" t="str">
        <f>'設定資料'!H9</f>
        <v>(4)</v>
      </c>
      <c r="I99" s="45">
        <f>'設定資料'!I9</f>
        <v>0</v>
      </c>
      <c r="J99" s="45" t="str">
        <f>'設定資料'!J9</f>
        <v>(1)</v>
      </c>
      <c r="K99" s="45" t="str">
        <f>'設定資料'!K9</f>
        <v>(2)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0.85</v>
      </c>
      <c r="F100" s="45">
        <f>'設定資料'!F10</f>
        <v>0.916</v>
      </c>
      <c r="G100" s="45">
        <f>'設定資料'!G10</f>
        <v>0.464</v>
      </c>
      <c r="H100" s="45" t="str">
        <f>'設定資料'!H10</f>
        <v>－</v>
      </c>
      <c r="I100" s="45" t="str">
        <f>'設定資料'!I10</f>
        <v>－</v>
      </c>
      <c r="J100" s="45">
        <f>'設定資料'!J10</f>
        <v>0.958</v>
      </c>
      <c r="K100" s="45">
        <f>'設定資料'!K10</f>
        <v>0.893</v>
      </c>
      <c r="L100" s="45" t="str">
        <f>'設定資料'!L10</f>
        <v>－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8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11</v>
      </c>
      <c r="G4" s="14" t="s">
        <v>504</v>
      </c>
      <c r="H4" s="95" t="s">
        <v>525</v>
      </c>
      <c r="I4" s="95"/>
      <c r="J4" s="96" t="s">
        <v>680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/>
      <c r="G8" s="31"/>
      <c r="H8" s="31"/>
      <c r="I8" s="31" t="s">
        <v>690</v>
      </c>
      <c r="J8" s="31" t="s">
        <v>688</v>
      </c>
      <c r="K8" s="31"/>
      <c r="L8" s="31" t="s">
        <v>689</v>
      </c>
      <c r="M8" s="31"/>
      <c r="N8" s="31"/>
      <c r="O8" s="31"/>
      <c r="P8" s="31"/>
      <c r="Q8" s="31"/>
      <c r="R8" s="31"/>
      <c r="S8" s="32"/>
      <c r="T8" s="23"/>
      <c r="U8" s="22"/>
      <c r="V8" s="24" t="s">
        <v>679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574</v>
      </c>
      <c r="F9" s="33" t="s">
        <v>575</v>
      </c>
      <c r="G9" s="33" t="s">
        <v>576</v>
      </c>
      <c r="H9" s="33" t="s">
        <v>691</v>
      </c>
      <c r="I9" s="33"/>
      <c r="J9" s="33" t="s">
        <v>687</v>
      </c>
      <c r="K9" s="33" t="s">
        <v>575</v>
      </c>
      <c r="L9" s="33"/>
      <c r="M9" s="33"/>
      <c r="N9" s="33"/>
      <c r="O9" s="33"/>
      <c r="P9" s="34"/>
      <c r="Q9" s="34"/>
      <c r="R9" s="34"/>
      <c r="S9" s="35"/>
      <c r="T9" s="26"/>
      <c r="U9" s="22"/>
      <c r="V9" s="24" t="s">
        <v>680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0.85</v>
      </c>
      <c r="F10" s="37">
        <v>0.916</v>
      </c>
      <c r="G10" s="37">
        <v>0.464</v>
      </c>
      <c r="H10" s="37" t="s">
        <v>686</v>
      </c>
      <c r="I10" s="37" t="s">
        <v>686</v>
      </c>
      <c r="J10" s="37">
        <v>0.958</v>
      </c>
      <c r="K10" s="37">
        <v>0.893</v>
      </c>
      <c r="L10" s="37" t="s">
        <v>692</v>
      </c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681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8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682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683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684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１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 t="str">
        <f>IF('設定資料'!I8&lt;&gt;"",'設定資料'!I8,"")</f>
        <v>２</v>
      </c>
      <c r="L2" s="43" t="str">
        <f>IF('設定資料'!J8&lt;&gt;"",'設定資料'!J8,"")</f>
        <v>３</v>
      </c>
      <c r="M2" s="43">
        <f>IF('設定資料'!K8&lt;&gt;"",'設定資料'!K8,"")</f>
      </c>
      <c r="N2" s="43" t="str">
        <f>IF('設定資料'!L8&lt;&gt;"",'設定資料'!L8,"")</f>
        <v>４</v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(1)</v>
      </c>
      <c r="H3" s="43" t="str">
        <f>IF('設定資料'!F9&lt;&gt;"",'設定資料'!F9,"")</f>
        <v>(2)</v>
      </c>
      <c r="I3" s="43" t="str">
        <f>IF('設定資料'!G9&lt;&gt;"",'設定資料'!G9,"")</f>
        <v>(3)</v>
      </c>
      <c r="J3" s="43" t="str">
        <f>IF('設定資料'!H9&lt;&gt;"",'設定資料'!H9,"")</f>
        <v>(4)</v>
      </c>
      <c r="K3" s="43">
        <f>IF('設定資料'!I9&lt;&gt;"",'設定資料'!I9,"")</f>
      </c>
      <c r="L3" s="43" t="str">
        <f>IF('設定資料'!J9&lt;&gt;"",'設定資料'!J9,"")</f>
        <v>(1)</v>
      </c>
      <c r="M3" s="43" t="str">
        <f>IF('設定資料'!K9&lt;&gt;"",'設定資料'!K9,"")</f>
        <v>(2)</v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0.85</v>
      </c>
      <c r="H4" s="43">
        <f>IF('設定資料'!F10&lt;&gt;"",'設定資料'!F10,"")</f>
        <v>0.916</v>
      </c>
      <c r="I4" s="43">
        <f>IF('設定資料'!G10&lt;&gt;"",'設定資料'!G10,"")</f>
        <v>0.464</v>
      </c>
      <c r="J4" s="43" t="str">
        <f>IF('設定資料'!H10&lt;&gt;"",'設定資料'!H10,"")</f>
        <v>－</v>
      </c>
      <c r="K4" s="43" t="str">
        <f>IF('設定資料'!I10&lt;&gt;"",'設定資料'!I10,"")</f>
        <v>－</v>
      </c>
      <c r="L4" s="43">
        <f>IF('設定資料'!J10&lt;&gt;"",'設定資料'!J10,"")</f>
        <v>0.958</v>
      </c>
      <c r="M4" s="43">
        <f>IF('設定資料'!K10&lt;&gt;"",'設定資料'!K10,"")</f>
        <v>0.893</v>
      </c>
      <c r="N4" s="43" t="str">
        <f>IF('設定資料'!L10&lt;&gt;"",'設定資料'!L10,"")</f>
        <v>－</v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11</v>
      </c>
      <c r="E5" s="10" t="str">
        <f>'入力'!E7</f>
        <v>算数小5クリア問題②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606</v>
      </c>
      <c r="B1" s="3" t="s">
        <v>607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604</v>
      </c>
    </row>
    <row r="3" spans="1:2" ht="13.5">
      <c r="A3" s="1">
        <v>173</v>
      </c>
      <c r="B3" s="4" t="s">
        <v>602</v>
      </c>
    </row>
    <row r="4" spans="1:2" ht="13.5">
      <c r="A4" s="1">
        <v>175</v>
      </c>
      <c r="B4" s="4" t="s">
        <v>605</v>
      </c>
    </row>
    <row r="5" spans="1:2" ht="13.5">
      <c r="A5" s="1">
        <v>176</v>
      </c>
      <c r="B5" s="4" t="s">
        <v>603</v>
      </c>
    </row>
    <row r="6" spans="1:2" ht="13.5">
      <c r="A6" s="1">
        <v>182</v>
      </c>
      <c r="B6" s="4" t="s">
        <v>608</v>
      </c>
    </row>
    <row r="7" spans="1:2" ht="13.5">
      <c r="A7" s="1">
        <v>201</v>
      </c>
      <c r="B7" s="4" t="s">
        <v>609</v>
      </c>
    </row>
    <row r="8" spans="1:2" ht="13.5">
      <c r="A8" s="1">
        <v>202</v>
      </c>
      <c r="B8" s="4" t="s">
        <v>610</v>
      </c>
    </row>
    <row r="9" spans="1:2" ht="13.5">
      <c r="A9" s="1">
        <v>203</v>
      </c>
      <c r="B9" s="4" t="s">
        <v>611</v>
      </c>
    </row>
    <row r="10" spans="1:2" ht="13.5">
      <c r="A10" s="1">
        <v>204</v>
      </c>
      <c r="B10" s="4" t="s">
        <v>601</v>
      </c>
    </row>
    <row r="11" spans="1:2" ht="13.5">
      <c r="A11" s="1">
        <v>205</v>
      </c>
      <c r="B11" s="4" t="s">
        <v>612</v>
      </c>
    </row>
    <row r="12" spans="1:2" ht="13.5">
      <c r="A12" s="1">
        <v>206</v>
      </c>
      <c r="B12" s="4" t="s">
        <v>613</v>
      </c>
    </row>
    <row r="13" spans="1:2" ht="13.5">
      <c r="A13" s="1">
        <v>207</v>
      </c>
      <c r="B13" s="4" t="s">
        <v>614</v>
      </c>
    </row>
    <row r="14" spans="1:2" ht="13.5">
      <c r="A14" s="1">
        <v>208</v>
      </c>
      <c r="B14" s="4" t="s">
        <v>615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616</v>
      </c>
    </row>
    <row r="35" spans="1:2" ht="13.5">
      <c r="A35" s="1">
        <v>3494</v>
      </c>
      <c r="B35" s="4" t="s">
        <v>617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618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619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620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621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622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623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624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625</v>
      </c>
    </row>
    <row r="114" spans="1:2" ht="13.5">
      <c r="A114" s="1">
        <v>4052</v>
      </c>
      <c r="B114" s="4" t="s">
        <v>626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627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628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629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630</v>
      </c>
    </row>
    <row r="135" spans="1:2" ht="13.5">
      <c r="A135" s="1">
        <v>4326</v>
      </c>
      <c r="B135" s="4" t="s">
        <v>631</v>
      </c>
    </row>
    <row r="136" spans="1:2" ht="13.5">
      <c r="A136" s="1">
        <v>4327</v>
      </c>
      <c r="B136" s="4" t="s">
        <v>632</v>
      </c>
    </row>
    <row r="137" spans="1:2" ht="13.5">
      <c r="A137" s="1">
        <v>4328</v>
      </c>
      <c r="B137" s="4" t="s">
        <v>633</v>
      </c>
    </row>
    <row r="138" spans="1:2" ht="13.5">
      <c r="A138" s="1">
        <v>4329</v>
      </c>
      <c r="B138" s="4" t="s">
        <v>634</v>
      </c>
    </row>
    <row r="139" spans="1:2" ht="13.5">
      <c r="A139" s="1">
        <v>4331</v>
      </c>
      <c r="B139" s="4" t="s">
        <v>635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636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637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638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639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640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641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642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643</v>
      </c>
    </row>
    <row r="236" spans="1:2" ht="13.5">
      <c r="A236" s="1">
        <v>5731</v>
      </c>
      <c r="B236" s="4" t="s">
        <v>644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645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646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647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648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649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650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651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652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653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654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655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656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657</v>
      </c>
    </row>
    <row r="440" spans="1:2" ht="13.5">
      <c r="A440" s="1">
        <v>8016</v>
      </c>
      <c r="B440" s="4" t="s">
        <v>658</v>
      </c>
    </row>
    <row r="441" spans="1:2" ht="13.5">
      <c r="A441" s="1">
        <v>8017</v>
      </c>
      <c r="B441" s="4" t="s">
        <v>659</v>
      </c>
    </row>
    <row r="442" spans="1:2" ht="13.5">
      <c r="A442" s="1">
        <v>8018</v>
      </c>
      <c r="B442" s="4" t="s">
        <v>660</v>
      </c>
    </row>
    <row r="443" spans="1:2" ht="13.5">
      <c r="A443" s="1">
        <v>8024</v>
      </c>
      <c r="B443" s="4" t="s">
        <v>661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662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663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664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665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666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667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668</v>
      </c>
    </row>
    <row r="541" spans="1:2" ht="13.5">
      <c r="A541" s="1">
        <v>8338</v>
      </c>
      <c r="B541" s="4" t="s">
        <v>669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670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671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672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673</v>
      </c>
    </row>
    <row r="578" spans="1:2" ht="13.5">
      <c r="A578" s="1">
        <v>8713</v>
      </c>
      <c r="B578" s="4" t="s">
        <v>674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675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676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677</v>
      </c>
    </row>
    <row r="596" spans="1:2" ht="13.5">
      <c r="A596" s="1">
        <v>9999</v>
      </c>
      <c r="B596" s="4" t="s">
        <v>678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2013-08-24T00:19:10Z</cp:lastPrinted>
  <dcterms:created xsi:type="dcterms:W3CDTF">2012-05-21T07:24:57Z</dcterms:created>
  <dcterms:modified xsi:type="dcterms:W3CDTF">2013-09-30T00:18:34Z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